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orsten\Desktop\Kanu\"/>
    </mc:Choice>
  </mc:AlternateContent>
  <bookViews>
    <workbookView xWindow="0" yWindow="0" windowWidth="28800" windowHeight="12435"/>
  </bookViews>
  <sheets>
    <sheet name="classic 2018 Start" sheetId="1" r:id="rId1"/>
  </sheets>
  <definedNames>
    <definedName name="_xlnm._FilterDatabase" localSheetId="0" hidden="1">'classic 2018 Start'!$E$1:$E$149</definedName>
    <definedName name="_xlnm.Print_Area" localSheetId="0">'classic 2018 Start'!$A$1:$J$153</definedName>
    <definedName name="_xlnm.Print_Titles" localSheetId="0">'classic 2018 Start'!$1:$3</definedName>
  </definedNames>
  <calcPr calcId="152511"/>
</workbook>
</file>

<file path=xl/calcChain.xml><?xml version="1.0" encoding="utf-8"?>
<calcChain xmlns="http://schemas.openxmlformats.org/spreadsheetml/2006/main">
  <c r="I115" i="1" l="1"/>
  <c r="I116" i="1"/>
  <c r="I117" i="1"/>
  <c r="I118" i="1"/>
  <c r="I119" i="1"/>
  <c r="I121" i="1"/>
  <c r="I120" i="1"/>
  <c r="I122" i="1"/>
  <c r="I123" i="1"/>
  <c r="I124" i="1"/>
  <c r="I128" i="1"/>
  <c r="I126" i="1"/>
  <c r="I125" i="1"/>
  <c r="I127" i="1"/>
  <c r="I129" i="1"/>
  <c r="I130" i="1"/>
  <c r="I131" i="1"/>
  <c r="I133" i="1"/>
  <c r="I134" i="1"/>
  <c r="I132" i="1"/>
  <c r="I135" i="1"/>
  <c r="I136" i="1"/>
  <c r="I137" i="1"/>
  <c r="I138" i="1"/>
  <c r="I141" i="1"/>
  <c r="I139" i="1"/>
  <c r="I142" i="1"/>
  <c r="I143" i="1"/>
  <c r="I144" i="1"/>
  <c r="I148" i="1"/>
  <c r="I146" i="1"/>
  <c r="I147" i="1"/>
  <c r="I149" i="1"/>
  <c r="I145" i="1"/>
  <c r="I150" i="1"/>
  <c r="I151" i="1"/>
  <c r="I152" i="1"/>
  <c r="I153" i="1"/>
  <c r="I80" i="1"/>
  <c r="I8" i="1"/>
  <c r="I10" i="1"/>
  <c r="I11" i="1"/>
  <c r="I12" i="1"/>
  <c r="I14" i="1"/>
  <c r="I13" i="1"/>
  <c r="I15" i="1"/>
  <c r="I16" i="1"/>
  <c r="I21" i="1"/>
  <c r="I19" i="1"/>
  <c r="I18" i="1"/>
  <c r="I22" i="1"/>
  <c r="I23" i="1"/>
  <c r="I24" i="1"/>
  <c r="I28" i="1"/>
  <c r="I29" i="1"/>
  <c r="I27" i="1"/>
  <c r="I26" i="1"/>
  <c r="I25" i="1"/>
  <c r="I30" i="1"/>
  <c r="I31" i="1"/>
  <c r="I33" i="1"/>
  <c r="I34" i="1"/>
  <c r="I32" i="1"/>
  <c r="I35" i="1"/>
  <c r="I36" i="1"/>
  <c r="I37" i="1"/>
  <c r="I42" i="1"/>
  <c r="I39" i="1"/>
  <c r="I40" i="1"/>
  <c r="I41" i="1"/>
  <c r="I38" i="1"/>
  <c r="I43" i="1"/>
  <c r="I44" i="1"/>
  <c r="I45" i="1"/>
  <c r="I46" i="1"/>
  <c r="I49" i="1"/>
  <c r="I48" i="1"/>
  <c r="I52" i="1"/>
  <c r="I51" i="1"/>
  <c r="I53" i="1"/>
  <c r="I54" i="1"/>
  <c r="I55" i="1"/>
  <c r="I56" i="1"/>
  <c r="I61" i="1"/>
  <c r="I60" i="1"/>
  <c r="I58" i="1"/>
  <c r="I59" i="1"/>
  <c r="I57" i="1"/>
  <c r="I62" i="1"/>
  <c r="I63" i="1"/>
  <c r="I64" i="1"/>
  <c r="I66" i="1"/>
  <c r="I67" i="1"/>
  <c r="I65" i="1"/>
  <c r="I68" i="1"/>
  <c r="I69" i="1"/>
  <c r="I70" i="1"/>
  <c r="I74" i="1"/>
  <c r="I73" i="1"/>
  <c r="I72" i="1"/>
  <c r="I75" i="1"/>
  <c r="I71" i="1"/>
  <c r="I76" i="1"/>
  <c r="I77" i="1"/>
  <c r="I78" i="1"/>
  <c r="I81" i="1"/>
  <c r="I79" i="1"/>
  <c r="I82" i="1"/>
  <c r="I83" i="1"/>
  <c r="I84" i="1"/>
  <c r="I88" i="1"/>
  <c r="I87" i="1"/>
  <c r="I86" i="1"/>
  <c r="I85" i="1"/>
  <c r="I89" i="1"/>
  <c r="I90" i="1"/>
  <c r="I91" i="1"/>
  <c r="I95" i="1"/>
  <c r="I94" i="1"/>
  <c r="I96" i="1"/>
  <c r="I97" i="1"/>
  <c r="I93" i="1"/>
  <c r="I92" i="1"/>
  <c r="I98" i="1"/>
  <c r="I99" i="1"/>
  <c r="I100" i="1"/>
  <c r="I103" i="1"/>
  <c r="I101" i="1"/>
  <c r="I102" i="1"/>
  <c r="I104" i="1"/>
  <c r="I105" i="1"/>
  <c r="I106" i="1"/>
  <c r="I108" i="1"/>
  <c r="I109" i="1"/>
  <c r="I107" i="1"/>
  <c r="I110" i="1"/>
  <c r="I111" i="1"/>
  <c r="I112" i="1"/>
  <c r="I114" i="1"/>
  <c r="I113" i="1"/>
  <c r="I9" i="1"/>
</calcChain>
</file>

<file path=xl/sharedStrings.xml><?xml version="1.0" encoding="utf-8"?>
<sst xmlns="http://schemas.openxmlformats.org/spreadsheetml/2006/main" count="229" uniqueCount="119">
  <si>
    <t>KI weibliche Schüler A</t>
  </si>
  <si>
    <t>Startnr.</t>
  </si>
  <si>
    <t>Startzeit</t>
  </si>
  <si>
    <t>Teilnehmer</t>
  </si>
  <si>
    <t>Verein</t>
  </si>
  <si>
    <t>PSV</t>
  </si>
  <si>
    <t>BSV</t>
  </si>
  <si>
    <t>KI männliche Schüler A</t>
  </si>
  <si>
    <t>KI männliche Jugend</t>
  </si>
  <si>
    <t>KI männliche Junioren</t>
  </si>
  <si>
    <t>KI Herren Masters B</t>
  </si>
  <si>
    <t>OA</t>
  </si>
  <si>
    <t>KI Herren Masters A</t>
  </si>
  <si>
    <t>KI Herren Masters C</t>
  </si>
  <si>
    <t>Ole Rüsbüldt</t>
  </si>
  <si>
    <t>Torsten Waitz</t>
  </si>
  <si>
    <t>KI Herren Mannschaft</t>
  </si>
  <si>
    <t>Klasse</t>
  </si>
  <si>
    <t>KI weibliche Schüler B</t>
  </si>
  <si>
    <t>Rennen</t>
  </si>
  <si>
    <t>Olaf von Hartz</t>
  </si>
  <si>
    <t>Wolfgang Brick</t>
  </si>
  <si>
    <t>KI Herren Masters D</t>
  </si>
  <si>
    <t>Tobias Waitz</t>
  </si>
  <si>
    <t>KI weibliche Jugend</t>
  </si>
  <si>
    <t>Oliver Rausch</t>
  </si>
  <si>
    <t>SVH</t>
  </si>
  <si>
    <t>KI Herren LK</t>
  </si>
  <si>
    <t>Hanna Brüggemann</t>
  </si>
  <si>
    <t>KI Jugend Mannschaft</t>
  </si>
  <si>
    <t>KGC</t>
  </si>
  <si>
    <t>Janina Waitz</t>
  </si>
  <si>
    <t>CI Masters C</t>
  </si>
  <si>
    <t>CI Masters B</t>
  </si>
  <si>
    <t>VKL</t>
  </si>
  <si>
    <t>Christian Pieldner</t>
  </si>
  <si>
    <t>KI Junioren Mannschaft</t>
  </si>
  <si>
    <t>CII Jugend</t>
  </si>
  <si>
    <t>CII Herren</t>
  </si>
  <si>
    <t>Emma Rüsbüldt</t>
  </si>
  <si>
    <t>Lisbeth Antons</t>
  </si>
  <si>
    <t>Greta Zietz</t>
  </si>
  <si>
    <t>Alina Zimmer</t>
  </si>
  <si>
    <t>Tobias Zimmer</t>
  </si>
  <si>
    <t>Nils Ormandy</t>
  </si>
  <si>
    <t>Marcel Paufler</t>
  </si>
  <si>
    <t>Lasse Johannsen</t>
  </si>
  <si>
    <t>RdE</t>
  </si>
  <si>
    <t>Ole Feil</t>
  </si>
  <si>
    <t>Lina Andrees</t>
  </si>
  <si>
    <t>Anton Fischer</t>
  </si>
  <si>
    <t>Dietmar Wölker</t>
  </si>
  <si>
    <t>MTV</t>
  </si>
  <si>
    <t>CII Junioren</t>
  </si>
  <si>
    <t>Lisa Jessel</t>
  </si>
  <si>
    <t>Heino Jessel</t>
  </si>
  <si>
    <t>Jonas Gläsmann</t>
  </si>
  <si>
    <t>Bernd Andrees</t>
  </si>
  <si>
    <t>KI weibl. Schüler Mannschaft</t>
  </si>
  <si>
    <t>KI männl. Schüler Mannschaft</t>
  </si>
  <si>
    <t>KRGB</t>
  </si>
  <si>
    <t>Karsten Euling</t>
  </si>
  <si>
    <t>Christian Pieldner/Nils Ormandy</t>
  </si>
  <si>
    <t>Karl Paufler</t>
  </si>
  <si>
    <t>KI männliche Schüler B</t>
  </si>
  <si>
    <t>Tom Koschel</t>
  </si>
  <si>
    <t>Manuel Gläsmann</t>
  </si>
  <si>
    <t>Oskar Brinkmann</t>
  </si>
  <si>
    <t>Lina Andrees/Janina Waitz</t>
  </si>
  <si>
    <t>Lasse Andrees</t>
  </si>
  <si>
    <t>Anna Marit Blunck</t>
  </si>
  <si>
    <t>Kolja Grinda</t>
  </si>
  <si>
    <t>Niklas Wegner</t>
  </si>
  <si>
    <t>Osterau Classic 24.03.2018</t>
  </si>
  <si>
    <t>Lilly Rüsbüldt</t>
  </si>
  <si>
    <t>Jan Ole Lührs</t>
  </si>
  <si>
    <t>Isabell Hahn</t>
  </si>
  <si>
    <t>Joachim Lührs</t>
  </si>
  <si>
    <t>KI Damen Masters A</t>
  </si>
  <si>
    <t>Lysander Frick</t>
  </si>
  <si>
    <t>Klaus Dieter Luckow</t>
  </si>
  <si>
    <t>Oskar Brinkmann/Lasse Johannsen</t>
  </si>
  <si>
    <t>Ole Matti Wiegers</t>
  </si>
  <si>
    <t>Hannah Hennig</t>
  </si>
  <si>
    <t>CI Schüler</t>
  </si>
  <si>
    <t>CI Jugend</t>
  </si>
  <si>
    <t>KI weibliche Junioren</t>
  </si>
  <si>
    <t>CI Jugend Mannschaft</t>
  </si>
  <si>
    <t>Lars Falkenhain</t>
  </si>
  <si>
    <t>CI Herren</t>
  </si>
  <si>
    <t>Torben Plate</t>
  </si>
  <si>
    <t>WVS</t>
  </si>
  <si>
    <t>KI Damen LK</t>
  </si>
  <si>
    <t>Arne Behrens</t>
  </si>
  <si>
    <t>Arne Behrens/Lysander Frick</t>
  </si>
  <si>
    <t>KI weibliche Schüler C</t>
  </si>
  <si>
    <t>Levke Milla Andrees</t>
  </si>
  <si>
    <t>Zielzeit</t>
  </si>
  <si>
    <t>gefahrene Zeit</t>
  </si>
  <si>
    <t>Platz</t>
  </si>
  <si>
    <t>Hanna Brüggemann/Lisa Jessel</t>
  </si>
  <si>
    <t>Frederike Kulow</t>
  </si>
  <si>
    <t>Lilly Rüsbüldt/Anna Marit Blunk</t>
  </si>
  <si>
    <t>Emma Rüsbüldt/Isabell Hahn</t>
  </si>
  <si>
    <t>Lasse Andrees/Anton Fischer</t>
  </si>
  <si>
    <t>Janina Waitz/Lina Andrees</t>
  </si>
  <si>
    <t>Lisbeth Antons/Tom Koschel</t>
  </si>
  <si>
    <t>Hannah Hennig/Ole Matti Wiegers</t>
  </si>
  <si>
    <t>Lasse Johannsen/Lisa Jessel</t>
  </si>
  <si>
    <t>Alina Zimmer/Greta Zietz</t>
  </si>
  <si>
    <t>Jonas Gläsmann/Manuel Gläsmann</t>
  </si>
  <si>
    <t>Hanna Brüggemann/Frederike Kulow</t>
  </si>
  <si>
    <t>Ole Rüsbüldt/Kolja Grinda</t>
  </si>
  <si>
    <t>Karsten Euling/ Dietmar Wölker</t>
  </si>
  <si>
    <t>Olaf von Hartz/Marcel Paufler</t>
  </si>
  <si>
    <t>Lasse Jahannsen/Oskar Brinkmann</t>
  </si>
  <si>
    <t>Tobias Waitz/Ole Feil</t>
  </si>
  <si>
    <t>KI Damen Mannschaft</t>
  </si>
  <si>
    <t>Norddeutsche Meisterschaft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</si>
</sst>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0"/>
  </numFmts>
  <fonts count="9" x14ac:knownFonts="1">
    <font>
      <sz val="10"/>
      <name val="Arial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21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/>
    <xf numFmtId="164" fontId="5" fillId="0" borderId="0" xfId="0" applyNumberFormat="1" applyFont="1" applyFill="1"/>
    <xf numFmtId="164" fontId="6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9525</xdr:rowOff>
    </xdr:from>
    <xdr:to>
      <xdr:col>7</xdr:col>
      <xdr:colOff>752475</xdr:colOff>
      <xdr:row>0</xdr:row>
      <xdr:rowOff>628650</xdr:rowOff>
    </xdr:to>
    <xdr:pic>
      <xdr:nvPicPr>
        <xdr:cNvPr id="1114" name="Picture 1" descr="E:\Kanu\TJ\BSV_Logo_u_Schriftzug_JH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9525"/>
          <a:ext cx="2457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zoomScaleSheetLayoutView="100" workbookViewId="0">
      <pane ySplit="3" topLeftCell="A91" activePane="bottomLeft" state="frozen"/>
      <selection pane="bottomLeft" activeCell="L1" sqref="L1"/>
    </sheetView>
  </sheetViews>
  <sheetFormatPr baseColWidth="10" defaultRowHeight="14.25" x14ac:dyDescent="0.2"/>
  <cols>
    <col min="1" max="1" width="9.28515625" style="6" customWidth="1"/>
    <col min="2" max="2" width="24.42578125" style="1" customWidth="1"/>
    <col min="3" max="3" width="9.42578125" style="1" bestFit="1" customWidth="1"/>
    <col min="4" max="4" width="41.28515625" style="3" customWidth="1"/>
    <col min="5" max="5" width="10.85546875" style="5" customWidth="1"/>
    <col min="6" max="6" width="25.5703125" style="25" customWidth="1"/>
    <col min="7" max="7" width="10.42578125" style="2" hidden="1" customWidth="1"/>
    <col min="8" max="8" width="15.42578125" style="22" customWidth="1"/>
    <col min="9" max="9" width="24.7109375" style="22" bestFit="1" customWidth="1"/>
    <col min="10" max="10" width="16.5703125" style="2" bestFit="1" customWidth="1"/>
    <col min="11" max="16384" width="11.42578125" style="2"/>
  </cols>
  <sheetData>
    <row r="1" spans="1:10" ht="50.25" customHeight="1" x14ac:dyDescent="0.25">
      <c r="A1" s="29" t="s">
        <v>73</v>
      </c>
      <c r="B1" s="29"/>
      <c r="C1" s="29"/>
      <c r="D1" s="28" t="s">
        <v>118</v>
      </c>
    </row>
    <row r="2" spans="1:10" ht="18" customHeight="1" thickBot="1" x14ac:dyDescent="0.25">
      <c r="D2" s="4"/>
      <c r="E2" s="18"/>
    </row>
    <row r="3" spans="1:10" s="9" customFormat="1" ht="16.5" thickBot="1" x14ac:dyDescent="0.3">
      <c r="A3" s="7" t="s">
        <v>19</v>
      </c>
      <c r="B3" s="8" t="s">
        <v>17</v>
      </c>
      <c r="C3" s="8" t="s">
        <v>1</v>
      </c>
      <c r="D3" s="14" t="s">
        <v>3</v>
      </c>
      <c r="E3" s="15" t="s">
        <v>4</v>
      </c>
      <c r="F3" s="26" t="s">
        <v>2</v>
      </c>
      <c r="H3" s="26" t="s">
        <v>97</v>
      </c>
      <c r="I3" s="26" t="s">
        <v>98</v>
      </c>
      <c r="J3" s="26" t="s">
        <v>99</v>
      </c>
    </row>
    <row r="4" spans="1:10" s="9" customFormat="1" ht="15.75" x14ac:dyDescent="0.25">
      <c r="A4" s="16"/>
      <c r="B4" s="16"/>
      <c r="C4" s="16"/>
      <c r="D4" s="16"/>
      <c r="E4" s="16"/>
      <c r="F4" s="27"/>
      <c r="H4" s="24"/>
      <c r="I4" s="24"/>
      <c r="J4" s="11"/>
    </row>
    <row r="5" spans="1:10" s="9" customFormat="1" ht="15.75" x14ac:dyDescent="0.25">
      <c r="A5" s="16"/>
      <c r="B5" s="16"/>
      <c r="C5" s="13">
        <v>1</v>
      </c>
      <c r="D5" s="16"/>
      <c r="E5" s="16"/>
      <c r="F5" s="27">
        <v>0.54236111111111118</v>
      </c>
      <c r="G5" s="23"/>
      <c r="H5" s="24"/>
      <c r="I5" s="24"/>
      <c r="J5" s="11"/>
    </row>
    <row r="6" spans="1:10" s="9" customFormat="1" ht="15.75" x14ac:dyDescent="0.25">
      <c r="A6" s="16"/>
      <c r="B6" s="16"/>
      <c r="C6" s="13">
        <v>2</v>
      </c>
      <c r="D6" s="16"/>
      <c r="E6" s="16"/>
      <c r="F6" s="27">
        <v>0.54305555555555596</v>
      </c>
      <c r="H6" s="24"/>
      <c r="I6" s="24"/>
      <c r="J6" s="11"/>
    </row>
    <row r="7" spans="1:10" s="9" customFormat="1" ht="15.75" x14ac:dyDescent="0.25">
      <c r="A7" s="16"/>
      <c r="B7" s="16"/>
      <c r="C7" s="13">
        <v>3</v>
      </c>
      <c r="D7" s="16"/>
      <c r="E7" s="16"/>
      <c r="F7" s="27">
        <v>0.54375000000000095</v>
      </c>
      <c r="H7" s="24"/>
      <c r="I7" s="24"/>
      <c r="J7" s="11"/>
    </row>
    <row r="8" spans="1:10" s="9" customFormat="1" ht="15.75" x14ac:dyDescent="0.25">
      <c r="A8" s="16">
        <v>1</v>
      </c>
      <c r="B8" s="13" t="s">
        <v>37</v>
      </c>
      <c r="C8" s="13">
        <v>5</v>
      </c>
      <c r="D8" s="13" t="s">
        <v>68</v>
      </c>
      <c r="E8" s="13" t="s">
        <v>6</v>
      </c>
      <c r="F8" s="27">
        <v>0.54513888888888995</v>
      </c>
      <c r="H8" s="24">
        <v>0.55516192129629627</v>
      </c>
      <c r="I8" s="24">
        <f>IF(H8&lt;&gt;"",H8-F8,"")</f>
        <v>1.0023032407406318E-2</v>
      </c>
      <c r="J8" s="11">
        <v>1</v>
      </c>
    </row>
    <row r="9" spans="1:10" s="9" customFormat="1" ht="15.75" x14ac:dyDescent="0.25">
      <c r="A9" s="16"/>
      <c r="B9" s="13" t="s">
        <v>37</v>
      </c>
      <c r="C9" s="13">
        <v>4</v>
      </c>
      <c r="D9" s="13" t="s">
        <v>81</v>
      </c>
      <c r="E9" s="13" t="s">
        <v>11</v>
      </c>
      <c r="F9" s="27">
        <v>0.54444444444444595</v>
      </c>
      <c r="H9" s="24">
        <v>0.55456087962962963</v>
      </c>
      <c r="I9" s="24">
        <f>IF(H9&lt;&gt;"",H9-F9,"")</f>
        <v>1.0116435185183681E-2</v>
      </c>
      <c r="J9" s="11">
        <v>2</v>
      </c>
    </row>
    <row r="10" spans="1:10" s="9" customFormat="1" ht="15.75" x14ac:dyDescent="0.25">
      <c r="A10" s="16"/>
      <c r="B10" s="13"/>
      <c r="C10" s="13">
        <v>6</v>
      </c>
      <c r="F10" s="27">
        <v>0.54583333333333495</v>
      </c>
      <c r="H10" s="24"/>
      <c r="I10" s="24" t="str">
        <f t="shared" ref="I10:I76" si="0">IF(H10&lt;&gt;"",H10-F10,"")</f>
        <v/>
      </c>
      <c r="J10" s="11"/>
    </row>
    <row r="11" spans="1:10" s="9" customFormat="1" ht="15.75" x14ac:dyDescent="0.25">
      <c r="A11" s="16"/>
      <c r="B11" s="13"/>
      <c r="C11" s="13">
        <v>7</v>
      </c>
      <c r="D11" s="13"/>
      <c r="E11" s="13"/>
      <c r="F11" s="27">
        <v>0.54652777777778005</v>
      </c>
      <c r="H11" s="24"/>
      <c r="I11" s="24" t="str">
        <f t="shared" si="0"/>
        <v/>
      </c>
      <c r="J11" s="11"/>
    </row>
    <row r="12" spans="1:10" s="9" customFormat="1" ht="15.75" x14ac:dyDescent="0.25">
      <c r="A12" s="16"/>
      <c r="B12" s="13"/>
      <c r="C12" s="13">
        <v>8</v>
      </c>
      <c r="D12" s="13"/>
      <c r="E12" s="13"/>
      <c r="F12" s="27">
        <v>0.54722222222222505</v>
      </c>
      <c r="H12" s="24"/>
      <c r="I12" s="24" t="str">
        <f t="shared" si="0"/>
        <v/>
      </c>
      <c r="J12" s="11"/>
    </row>
    <row r="13" spans="1:10" s="9" customFormat="1" ht="15.75" x14ac:dyDescent="0.25">
      <c r="A13" s="16">
        <v>2</v>
      </c>
      <c r="B13" s="17" t="s">
        <v>38</v>
      </c>
      <c r="C13" s="13">
        <v>10</v>
      </c>
      <c r="D13" s="17" t="s">
        <v>62</v>
      </c>
      <c r="E13" s="13" t="s">
        <v>34</v>
      </c>
      <c r="F13" s="27">
        <v>0.54861111111111405</v>
      </c>
      <c r="H13" s="24">
        <v>0.55837511574074072</v>
      </c>
      <c r="I13" s="24">
        <f>IF(H13&lt;&gt;"",H13-F13,"")</f>
        <v>9.7640046296266769E-3</v>
      </c>
      <c r="J13" s="11">
        <v>1</v>
      </c>
    </row>
    <row r="14" spans="1:10" s="9" customFormat="1" ht="15.75" x14ac:dyDescent="0.25">
      <c r="A14" s="16"/>
      <c r="B14" s="13" t="s">
        <v>53</v>
      </c>
      <c r="C14" s="13">
        <v>9</v>
      </c>
      <c r="D14" s="13" t="s">
        <v>100</v>
      </c>
      <c r="E14" s="13" t="s">
        <v>11</v>
      </c>
      <c r="F14" s="27">
        <v>0.54791666666666905</v>
      </c>
      <c r="H14" s="24">
        <v>0.55928032407407413</v>
      </c>
      <c r="I14" s="24">
        <f>IF(H14&lt;&gt;"",H14-F14,"")</f>
        <v>1.1363657407405081E-2</v>
      </c>
      <c r="J14" s="11">
        <v>2</v>
      </c>
    </row>
    <row r="15" spans="1:10" s="9" customFormat="1" ht="15.75" x14ac:dyDescent="0.25">
      <c r="A15" s="16"/>
      <c r="B15" s="13"/>
      <c r="C15" s="13">
        <v>11</v>
      </c>
      <c r="D15" s="13"/>
      <c r="E15" s="13"/>
      <c r="F15" s="27">
        <v>0.54930555555555904</v>
      </c>
      <c r="H15" s="24"/>
      <c r="I15" s="24" t="str">
        <f t="shared" si="0"/>
        <v/>
      </c>
      <c r="J15" s="11"/>
    </row>
    <row r="16" spans="1:10" s="11" customFormat="1" ht="15.75" x14ac:dyDescent="0.25">
      <c r="A16" s="16"/>
      <c r="B16" s="13"/>
      <c r="C16" s="13">
        <v>12</v>
      </c>
      <c r="D16" s="13"/>
      <c r="E16" s="13"/>
      <c r="F16" s="27">
        <v>0.55000000000000404</v>
      </c>
      <c r="G16" s="10"/>
      <c r="H16" s="24"/>
      <c r="I16" s="24" t="str">
        <f t="shared" si="0"/>
        <v/>
      </c>
      <c r="J16" s="12"/>
    </row>
    <row r="18" spans="1:10" s="11" customFormat="1" ht="15.75" x14ac:dyDescent="0.25">
      <c r="A18" s="16">
        <v>3</v>
      </c>
      <c r="B18" s="13" t="s">
        <v>18</v>
      </c>
      <c r="C18" s="13">
        <v>15</v>
      </c>
      <c r="D18" s="17" t="s">
        <v>74</v>
      </c>
      <c r="E18" s="17" t="s">
        <v>6</v>
      </c>
      <c r="F18" s="27">
        <v>0.55208333333333803</v>
      </c>
      <c r="G18" s="10"/>
      <c r="H18" s="24">
        <v>0.56160844907407415</v>
      </c>
      <c r="I18" s="24">
        <f>IF(H18&lt;&gt;"",H18-F18,"")</f>
        <v>9.525115740736112E-3</v>
      </c>
      <c r="J18" s="11">
        <v>1</v>
      </c>
    </row>
    <row r="19" spans="1:10" s="11" customFormat="1" ht="15.75" x14ac:dyDescent="0.25">
      <c r="A19" s="16"/>
      <c r="B19" s="13" t="s">
        <v>18</v>
      </c>
      <c r="C19" s="13">
        <v>14</v>
      </c>
      <c r="D19" s="13" t="s">
        <v>40</v>
      </c>
      <c r="E19" s="13" t="s">
        <v>30</v>
      </c>
      <c r="F19" s="27">
        <v>0.55138888888889304</v>
      </c>
      <c r="G19" s="10"/>
      <c r="H19" s="24">
        <v>0.56098506944444437</v>
      </c>
      <c r="I19" s="24">
        <f>IF(H19&lt;&gt;"",H19-F19,"")</f>
        <v>9.5961805555513369E-3</v>
      </c>
      <c r="J19" s="12">
        <v>2</v>
      </c>
    </row>
    <row r="20" spans="1:10" s="11" customFormat="1" ht="15.75" x14ac:dyDescent="0.25">
      <c r="A20" s="16"/>
      <c r="B20" s="13"/>
      <c r="C20" s="13"/>
      <c r="D20" s="17"/>
      <c r="E20" s="17"/>
      <c r="F20" s="27"/>
      <c r="G20" s="10"/>
      <c r="H20" s="24"/>
      <c r="I20" s="24"/>
    </row>
    <row r="21" spans="1:10" s="11" customFormat="1" ht="15.75" x14ac:dyDescent="0.25">
      <c r="A21" s="16"/>
      <c r="B21" s="13" t="s">
        <v>95</v>
      </c>
      <c r="C21" s="13">
        <v>13</v>
      </c>
      <c r="D21" s="13" t="s">
        <v>96</v>
      </c>
      <c r="E21" s="13" t="s">
        <v>6</v>
      </c>
      <c r="F21" s="27">
        <v>0.55069444444444804</v>
      </c>
      <c r="G21" s="10"/>
      <c r="H21" s="24">
        <v>0.56283796296296296</v>
      </c>
      <c r="I21" s="24">
        <f>IF(H21&lt;&gt;"",H21-F21,"")</f>
        <v>1.2143518518514917E-2</v>
      </c>
      <c r="J21" s="12">
        <v>1</v>
      </c>
    </row>
    <row r="22" spans="1:10" s="11" customFormat="1" ht="15.75" x14ac:dyDescent="0.25">
      <c r="A22" s="16"/>
      <c r="B22" s="13"/>
      <c r="C22" s="13">
        <v>16</v>
      </c>
      <c r="D22" s="13"/>
      <c r="E22" s="13"/>
      <c r="F22" s="27">
        <v>0.55277777777778303</v>
      </c>
      <c r="G22" s="10"/>
      <c r="H22" s="24"/>
      <c r="I22" s="24" t="str">
        <f t="shared" si="0"/>
        <v/>
      </c>
    </row>
    <row r="23" spans="1:10" s="11" customFormat="1" ht="15.75" x14ac:dyDescent="0.25">
      <c r="A23" s="16"/>
      <c r="B23" s="13"/>
      <c r="C23" s="13">
        <v>17</v>
      </c>
      <c r="D23" s="13"/>
      <c r="E23" s="13"/>
      <c r="F23" s="27">
        <v>0.55347222222222803</v>
      </c>
      <c r="G23" s="10"/>
      <c r="H23" s="24"/>
      <c r="I23" s="24" t="str">
        <f t="shared" si="0"/>
        <v/>
      </c>
    </row>
    <row r="24" spans="1:10" s="11" customFormat="1" ht="15.75" x14ac:dyDescent="0.25">
      <c r="A24" s="16"/>
      <c r="B24" s="13"/>
      <c r="C24" s="13">
        <v>18</v>
      </c>
      <c r="D24" s="13"/>
      <c r="E24" s="13"/>
      <c r="F24" s="27">
        <v>0.55416666666667203</v>
      </c>
      <c r="G24" s="10"/>
      <c r="H24" s="24"/>
      <c r="I24" s="24" t="str">
        <f t="shared" si="0"/>
        <v/>
      </c>
    </row>
    <row r="25" spans="1:10" s="11" customFormat="1" ht="15.75" x14ac:dyDescent="0.25">
      <c r="A25" s="16">
        <v>4</v>
      </c>
      <c r="B25" s="13" t="s">
        <v>64</v>
      </c>
      <c r="C25" s="13">
        <v>23</v>
      </c>
      <c r="D25" s="13" t="s">
        <v>82</v>
      </c>
      <c r="E25" s="13" t="s">
        <v>11</v>
      </c>
      <c r="F25" s="27">
        <v>0.55763888888889601</v>
      </c>
      <c r="G25" s="10"/>
      <c r="H25" s="24">
        <v>0.5669608796296296</v>
      </c>
      <c r="I25" s="24">
        <f>IF(H25&lt;&gt;"",H25-F25,"")</f>
        <v>9.3219907407335878E-3</v>
      </c>
      <c r="J25" s="11">
        <v>1</v>
      </c>
    </row>
    <row r="26" spans="1:10" s="11" customFormat="1" ht="15.75" x14ac:dyDescent="0.25">
      <c r="A26" s="16"/>
      <c r="B26" s="13" t="s">
        <v>64</v>
      </c>
      <c r="C26" s="13">
        <v>22</v>
      </c>
      <c r="D26" s="13" t="s">
        <v>65</v>
      </c>
      <c r="E26" s="13" t="s">
        <v>30</v>
      </c>
      <c r="F26" s="27">
        <v>0.55694444444445101</v>
      </c>
      <c r="G26" s="10"/>
      <c r="H26" s="24">
        <v>0.56638958333333334</v>
      </c>
      <c r="I26" s="24">
        <f>IF(H26&lt;&gt;"",H26-F26,"")</f>
        <v>9.4451388888823207E-3</v>
      </c>
      <c r="J26" s="11">
        <v>2</v>
      </c>
    </row>
    <row r="27" spans="1:10" s="11" customFormat="1" ht="15.75" x14ac:dyDescent="0.25">
      <c r="A27" s="16"/>
      <c r="B27" s="13" t="s">
        <v>64</v>
      </c>
      <c r="C27" s="13">
        <v>21</v>
      </c>
      <c r="D27" s="13" t="s">
        <v>50</v>
      </c>
      <c r="E27" s="13" t="s">
        <v>6</v>
      </c>
      <c r="F27" s="27">
        <v>0.55625000000000702</v>
      </c>
      <c r="G27" s="10"/>
      <c r="H27" s="24">
        <v>0.56640949074074076</v>
      </c>
      <c r="I27" s="24">
        <f>IF(H27&lt;&gt;"",H27-F27,"")</f>
        <v>1.0159490740733745E-2</v>
      </c>
      <c r="J27" s="11">
        <v>3</v>
      </c>
    </row>
    <row r="28" spans="1:10" s="11" customFormat="1" ht="15.75" x14ac:dyDescent="0.25">
      <c r="A28" s="16"/>
      <c r="B28" s="13" t="s">
        <v>64</v>
      </c>
      <c r="C28" s="13">
        <v>19</v>
      </c>
      <c r="D28" s="13" t="s">
        <v>72</v>
      </c>
      <c r="E28" s="13" t="s">
        <v>6</v>
      </c>
      <c r="F28" s="27">
        <v>0.55486111111111702</v>
      </c>
      <c r="G28" s="10"/>
      <c r="H28" s="24">
        <v>0.56511203703703705</v>
      </c>
      <c r="I28" s="24">
        <f>IF(H28&lt;&gt;"",H28-F28,"")</f>
        <v>1.0250925925920029E-2</v>
      </c>
      <c r="J28" s="11">
        <v>4</v>
      </c>
    </row>
    <row r="29" spans="1:10" s="11" customFormat="1" ht="15.75" x14ac:dyDescent="0.25">
      <c r="A29" s="16"/>
      <c r="B29" s="13" t="s">
        <v>64</v>
      </c>
      <c r="C29" s="13">
        <v>20</v>
      </c>
      <c r="D29" s="13"/>
      <c r="E29" s="13"/>
      <c r="F29" s="27">
        <v>0.55555555555556202</v>
      </c>
      <c r="G29" s="10"/>
      <c r="H29" s="24"/>
      <c r="I29" s="24" t="str">
        <f>IF(H29&lt;&gt;"",H29-F29,"")</f>
        <v/>
      </c>
    </row>
    <row r="30" spans="1:10" s="11" customFormat="1" ht="15.75" x14ac:dyDescent="0.25">
      <c r="A30" s="16"/>
      <c r="B30" s="13"/>
      <c r="C30" s="13">
        <v>24</v>
      </c>
      <c r="D30" s="13"/>
      <c r="E30" s="13"/>
      <c r="F30" s="27">
        <v>0.55833333333334101</v>
      </c>
      <c r="G30" s="10"/>
      <c r="H30" s="24"/>
      <c r="I30" s="24" t="str">
        <f t="shared" si="0"/>
        <v/>
      </c>
    </row>
    <row r="31" spans="1:10" s="11" customFormat="1" ht="15.75" x14ac:dyDescent="0.25">
      <c r="A31" s="16"/>
      <c r="B31" s="13"/>
      <c r="C31" s="13">
        <v>25</v>
      </c>
      <c r="D31" s="13"/>
      <c r="E31" s="13"/>
      <c r="F31" s="27">
        <v>0.55902777777778601</v>
      </c>
      <c r="G31" s="10"/>
      <c r="H31" s="24"/>
      <c r="I31" s="24" t="str">
        <f t="shared" si="0"/>
        <v/>
      </c>
    </row>
    <row r="32" spans="1:10" s="11" customFormat="1" ht="15.75" x14ac:dyDescent="0.25">
      <c r="A32" s="16"/>
      <c r="B32" s="13" t="s">
        <v>7</v>
      </c>
      <c r="C32" s="13">
        <v>28</v>
      </c>
      <c r="D32" s="13" t="s">
        <v>69</v>
      </c>
      <c r="E32" s="13" t="s">
        <v>6</v>
      </c>
      <c r="F32" s="27">
        <v>0.56111111111112</v>
      </c>
      <c r="G32" s="10"/>
      <c r="H32" s="24">
        <v>0.56997789351851857</v>
      </c>
      <c r="I32" s="24">
        <f>IF(H32&lt;&gt;"",H32-F32,"")</f>
        <v>8.8667824073985768E-3</v>
      </c>
      <c r="J32" s="11">
        <v>1</v>
      </c>
    </row>
    <row r="33" spans="1:10" s="11" customFormat="1" ht="15.75" x14ac:dyDescent="0.25">
      <c r="A33" s="16">
        <v>5</v>
      </c>
      <c r="B33" s="13" t="s">
        <v>7</v>
      </c>
      <c r="C33" s="13">
        <v>26</v>
      </c>
      <c r="D33" s="13" t="s">
        <v>93</v>
      </c>
      <c r="E33" s="13" t="s">
        <v>60</v>
      </c>
      <c r="F33" s="27">
        <v>0.559722222222231</v>
      </c>
      <c r="G33" s="10"/>
      <c r="H33" s="24">
        <v>0.56884629629629624</v>
      </c>
      <c r="I33" s="24">
        <f>IF(H33&lt;&gt;"",H33-F33,"")</f>
        <v>9.124074074065236E-3</v>
      </c>
      <c r="J33" s="11">
        <v>2</v>
      </c>
    </row>
    <row r="34" spans="1:10" s="11" customFormat="1" ht="15.75" x14ac:dyDescent="0.25">
      <c r="A34" s="16"/>
      <c r="B34" s="13" t="s">
        <v>7</v>
      </c>
      <c r="C34" s="13">
        <v>27</v>
      </c>
      <c r="D34" s="17" t="s">
        <v>79</v>
      </c>
      <c r="E34" s="17" t="s">
        <v>60</v>
      </c>
      <c r="F34" s="27">
        <v>0.560416666666675</v>
      </c>
      <c r="G34" s="10"/>
      <c r="H34" s="24">
        <v>0.57174675925925922</v>
      </c>
      <c r="I34" s="24">
        <f>IF(H34&lt;&gt;"",H34-F34,"")</f>
        <v>1.1330092592584218E-2</v>
      </c>
      <c r="J34" s="11">
        <v>3</v>
      </c>
    </row>
    <row r="35" spans="1:10" s="11" customFormat="1" ht="15.75" x14ac:dyDescent="0.25">
      <c r="A35" s="16"/>
      <c r="B35" s="13"/>
      <c r="C35" s="13">
        <v>29</v>
      </c>
      <c r="D35" s="13"/>
      <c r="E35" s="13"/>
      <c r="F35" s="27">
        <v>0.56180555555556499</v>
      </c>
      <c r="G35" s="10"/>
      <c r="H35" s="24"/>
      <c r="I35" s="24" t="str">
        <f t="shared" si="0"/>
        <v/>
      </c>
    </row>
    <row r="36" spans="1:10" s="11" customFormat="1" ht="15.75" x14ac:dyDescent="0.25">
      <c r="A36" s="16"/>
      <c r="B36" s="13"/>
      <c r="C36" s="13">
        <v>30</v>
      </c>
      <c r="D36" s="13"/>
      <c r="E36" s="13"/>
      <c r="F36" s="27">
        <v>0.56250000000000999</v>
      </c>
      <c r="G36" s="10"/>
      <c r="H36" s="24"/>
      <c r="I36" s="24" t="str">
        <f t="shared" si="0"/>
        <v/>
      </c>
    </row>
    <row r="37" spans="1:10" s="11" customFormat="1" ht="15.75" x14ac:dyDescent="0.25">
      <c r="A37" s="16"/>
      <c r="B37" s="13"/>
      <c r="C37" s="13">
        <v>31</v>
      </c>
      <c r="D37" s="13"/>
      <c r="E37" s="13"/>
      <c r="F37" s="27">
        <v>0.56319444444445399</v>
      </c>
      <c r="G37" s="10"/>
      <c r="H37" s="24"/>
      <c r="I37" s="24" t="str">
        <f t="shared" si="0"/>
        <v/>
      </c>
    </row>
    <row r="38" spans="1:10" s="11" customFormat="1" ht="15.75" x14ac:dyDescent="0.25">
      <c r="A38" s="16">
        <v>6</v>
      </c>
      <c r="B38" s="13" t="s">
        <v>0</v>
      </c>
      <c r="C38" s="13">
        <v>36</v>
      </c>
      <c r="D38" s="13" t="s">
        <v>39</v>
      </c>
      <c r="E38" s="13" t="s">
        <v>6</v>
      </c>
      <c r="F38" s="27">
        <v>0.56666666666667798</v>
      </c>
      <c r="G38" s="10"/>
      <c r="H38" s="24">
        <v>0.57548518518518521</v>
      </c>
      <c r="I38" s="24">
        <f>IF(H38&lt;&gt;"",H38-F38,"")</f>
        <v>8.8185185185072346E-3</v>
      </c>
      <c r="J38" s="11">
        <v>1</v>
      </c>
    </row>
    <row r="39" spans="1:10" s="11" customFormat="1" ht="15.75" x14ac:dyDescent="0.25">
      <c r="A39" s="16"/>
      <c r="B39" s="13" t="s">
        <v>0</v>
      </c>
      <c r="C39" s="13">
        <v>33</v>
      </c>
      <c r="D39" s="13" t="s">
        <v>76</v>
      </c>
      <c r="E39" s="13" t="s">
        <v>6</v>
      </c>
      <c r="F39" s="27">
        <v>0.56458333333334398</v>
      </c>
      <c r="G39" s="10"/>
      <c r="H39" s="24">
        <v>0.57403391203703702</v>
      </c>
      <c r="I39" s="24">
        <f>IF(H39&lt;&gt;"",H39-F39,"")</f>
        <v>9.4505787036930355E-3</v>
      </c>
      <c r="J39" s="11">
        <v>2</v>
      </c>
    </row>
    <row r="40" spans="1:10" s="11" customFormat="1" ht="15.75" x14ac:dyDescent="0.25">
      <c r="A40" s="16"/>
      <c r="B40" s="13" t="s">
        <v>0</v>
      </c>
      <c r="C40" s="13">
        <v>34</v>
      </c>
      <c r="D40" s="13" t="s">
        <v>83</v>
      </c>
      <c r="E40" s="13" t="s">
        <v>11</v>
      </c>
      <c r="F40" s="27">
        <v>0.56527777777778898</v>
      </c>
      <c r="G40" s="10"/>
      <c r="H40" s="24">
        <v>0.57527997685185184</v>
      </c>
      <c r="I40" s="24">
        <f>IF(H40&lt;&gt;"",H40-F40,"")</f>
        <v>1.0002199074062856E-2</v>
      </c>
      <c r="J40" s="11">
        <v>3</v>
      </c>
    </row>
    <row r="41" spans="1:10" s="11" customFormat="1" ht="15.75" x14ac:dyDescent="0.25">
      <c r="A41" s="16"/>
      <c r="B41" s="13" t="s">
        <v>0</v>
      </c>
      <c r="C41" s="13">
        <v>35</v>
      </c>
      <c r="D41" s="13" t="s">
        <v>70</v>
      </c>
      <c r="E41" s="13" t="s">
        <v>6</v>
      </c>
      <c r="F41" s="27">
        <v>0.56597222222223398</v>
      </c>
      <c r="G41" s="10"/>
      <c r="H41" s="24">
        <v>0.57602372685185188</v>
      </c>
      <c r="I41" s="24">
        <f>IF(H41&lt;&gt;"",H41-F41,"")</f>
        <v>1.0051504629617902E-2</v>
      </c>
      <c r="J41" s="11">
        <v>4</v>
      </c>
    </row>
    <row r="42" spans="1:10" s="11" customFormat="1" ht="15.75" x14ac:dyDescent="0.25">
      <c r="A42" s="16"/>
      <c r="B42" s="13" t="s">
        <v>0</v>
      </c>
      <c r="C42" s="13">
        <v>32</v>
      </c>
      <c r="D42" s="13"/>
      <c r="E42" s="13"/>
      <c r="F42" s="27">
        <v>0.56388888888889899</v>
      </c>
      <c r="G42" s="10"/>
      <c r="H42" s="24"/>
      <c r="I42" s="24" t="str">
        <f>IF(H42&lt;&gt;"",H42-F42,"")</f>
        <v/>
      </c>
    </row>
    <row r="43" spans="1:10" s="11" customFormat="1" ht="15.75" x14ac:dyDescent="0.25">
      <c r="A43" s="16"/>
      <c r="B43" s="13"/>
      <c r="C43" s="13">
        <v>37</v>
      </c>
      <c r="D43" s="13"/>
      <c r="E43" s="13"/>
      <c r="F43" s="27">
        <v>0.56736111111112297</v>
      </c>
      <c r="G43" s="10"/>
      <c r="H43" s="24"/>
      <c r="I43" s="24" t="str">
        <f t="shared" si="0"/>
        <v/>
      </c>
    </row>
    <row r="44" spans="1:10" s="11" customFormat="1" ht="15.75" x14ac:dyDescent="0.25">
      <c r="A44" s="16"/>
      <c r="B44" s="13"/>
      <c r="C44" s="13">
        <v>38</v>
      </c>
      <c r="D44" s="13"/>
      <c r="E44" s="13"/>
      <c r="F44" s="27">
        <v>0.56805555555556797</v>
      </c>
      <c r="G44" s="10"/>
      <c r="H44" s="24"/>
      <c r="I44" s="24" t="str">
        <f t="shared" si="0"/>
        <v/>
      </c>
    </row>
    <row r="45" spans="1:10" s="11" customFormat="1" ht="15.75" x14ac:dyDescent="0.25">
      <c r="A45" s="16"/>
      <c r="B45" s="13"/>
      <c r="C45" s="13">
        <v>39</v>
      </c>
      <c r="D45" s="13"/>
      <c r="E45" s="13"/>
      <c r="F45" s="27">
        <v>0.56875000000001297</v>
      </c>
      <c r="G45" s="10"/>
      <c r="H45" s="24"/>
      <c r="I45" s="24" t="str">
        <f t="shared" si="0"/>
        <v/>
      </c>
    </row>
    <row r="46" spans="1:10" s="11" customFormat="1" ht="15.75" x14ac:dyDescent="0.25">
      <c r="A46" s="16">
        <v>7</v>
      </c>
      <c r="B46" s="13" t="s">
        <v>89</v>
      </c>
      <c r="C46" s="13">
        <v>40</v>
      </c>
      <c r="D46" s="13" t="s">
        <v>90</v>
      </c>
      <c r="E46" s="13" t="s">
        <v>91</v>
      </c>
      <c r="F46" s="27">
        <v>0.56944444444445697</v>
      </c>
      <c r="G46" s="10"/>
      <c r="H46" s="24">
        <v>0.57772499999999993</v>
      </c>
      <c r="I46" s="24">
        <f>IF(H46&lt;&gt;"",H46-F46,"")</f>
        <v>8.2805555555429677E-3</v>
      </c>
      <c r="J46" s="11">
        <v>1</v>
      </c>
    </row>
    <row r="47" spans="1:10" s="11" customFormat="1" ht="15.75" x14ac:dyDescent="0.25">
      <c r="A47" s="16"/>
      <c r="B47" s="13"/>
      <c r="C47" s="13"/>
      <c r="D47" s="13"/>
      <c r="E47" s="13"/>
      <c r="F47" s="27"/>
      <c r="G47" s="10"/>
      <c r="H47" s="24"/>
      <c r="I47" s="24"/>
    </row>
    <row r="48" spans="1:10" s="11" customFormat="1" ht="15.75" x14ac:dyDescent="0.25">
      <c r="A48" s="16"/>
      <c r="B48" s="13" t="s">
        <v>32</v>
      </c>
      <c r="C48" s="13">
        <v>42</v>
      </c>
      <c r="D48" s="13" t="s">
        <v>20</v>
      </c>
      <c r="E48" s="13" t="s">
        <v>5</v>
      </c>
      <c r="F48" s="27">
        <v>0.54236111111111118</v>
      </c>
      <c r="G48" s="10"/>
      <c r="H48" s="24">
        <v>0.55165208333333327</v>
      </c>
      <c r="I48" s="24">
        <f>IF(H48&lt;&gt;"",H48-F48,"")</f>
        <v>9.2909722222220825E-3</v>
      </c>
      <c r="J48" s="11">
        <v>1</v>
      </c>
    </row>
    <row r="49" spans="1:10" s="11" customFormat="1" ht="15.75" x14ac:dyDescent="0.25">
      <c r="A49" s="16"/>
      <c r="B49" s="13" t="s">
        <v>33</v>
      </c>
      <c r="C49" s="13">
        <v>41</v>
      </c>
      <c r="D49" s="13" t="s">
        <v>15</v>
      </c>
      <c r="E49" s="13" t="s">
        <v>6</v>
      </c>
      <c r="F49" s="27">
        <v>0.57013888888890196</v>
      </c>
      <c r="G49" s="10"/>
      <c r="H49" s="24">
        <v>0.58028946759259259</v>
      </c>
      <c r="I49" s="24">
        <f>IF(H49&lt;&gt;"",H49-F49,"")</f>
        <v>1.0150578703690627E-2</v>
      </c>
      <c r="J49" s="11">
        <v>2</v>
      </c>
    </row>
    <row r="50" spans="1:10" s="11" customFormat="1" ht="15.75" x14ac:dyDescent="0.25">
      <c r="A50" s="16"/>
      <c r="B50" s="13"/>
      <c r="C50" s="13"/>
      <c r="D50" s="13"/>
      <c r="E50" s="13"/>
      <c r="F50" s="27"/>
      <c r="G50" s="10"/>
      <c r="H50" s="24"/>
      <c r="I50" s="24"/>
    </row>
    <row r="51" spans="1:10" s="11" customFormat="1" ht="15.75" x14ac:dyDescent="0.25">
      <c r="A51" s="16"/>
      <c r="B51" s="13" t="s">
        <v>85</v>
      </c>
      <c r="C51" s="13">
        <v>44</v>
      </c>
      <c r="D51" s="13" t="s">
        <v>46</v>
      </c>
      <c r="E51" s="13" t="s">
        <v>11</v>
      </c>
      <c r="F51" s="27">
        <v>0.57222222222223695</v>
      </c>
      <c r="G51" s="10"/>
      <c r="H51" s="24">
        <v>0.58223599537037041</v>
      </c>
      <c r="I51" s="24">
        <f>IF(H51&lt;&gt;"",H51-F51,"")</f>
        <v>1.0013773148133454E-2</v>
      </c>
      <c r="J51" s="11">
        <v>1</v>
      </c>
    </row>
    <row r="52" spans="1:10" s="11" customFormat="1" ht="15.75" x14ac:dyDescent="0.25">
      <c r="A52" s="16"/>
      <c r="B52" s="13" t="s">
        <v>84</v>
      </c>
      <c r="C52" s="13">
        <v>43</v>
      </c>
      <c r="D52" s="13" t="s">
        <v>67</v>
      </c>
      <c r="E52" s="13" t="s">
        <v>11</v>
      </c>
      <c r="F52" s="27">
        <v>0.57152777777779196</v>
      </c>
      <c r="G52" s="10"/>
      <c r="H52" s="24">
        <v>0.58306435185185179</v>
      </c>
      <c r="I52" s="24">
        <f>IF(H52&lt;&gt;"",H52-F52,"")</f>
        <v>1.1536574074059835E-2</v>
      </c>
      <c r="J52" s="11">
        <v>2</v>
      </c>
    </row>
    <row r="53" spans="1:10" s="11" customFormat="1" ht="15.75" x14ac:dyDescent="0.25">
      <c r="A53" s="16"/>
      <c r="B53" s="13"/>
      <c r="C53" s="13"/>
      <c r="D53" s="13"/>
      <c r="E53" s="13"/>
      <c r="F53" s="27"/>
      <c r="H53" s="24"/>
      <c r="I53" s="24" t="str">
        <f t="shared" si="0"/>
        <v/>
      </c>
    </row>
    <row r="54" spans="1:10" s="11" customFormat="1" ht="15.75" x14ac:dyDescent="0.25">
      <c r="A54" s="16"/>
      <c r="C54" s="13">
        <v>45</v>
      </c>
      <c r="F54" s="27">
        <v>0.59027777777777779</v>
      </c>
      <c r="H54" s="24"/>
      <c r="I54" s="24" t="str">
        <f t="shared" si="0"/>
        <v/>
      </c>
    </row>
    <row r="55" spans="1:10" s="11" customFormat="1" ht="15.75" x14ac:dyDescent="0.25">
      <c r="A55" s="16"/>
      <c r="C55" s="13">
        <v>46</v>
      </c>
      <c r="F55" s="27">
        <v>0.59097222222222223</v>
      </c>
      <c r="H55" s="24"/>
      <c r="I55" s="24" t="str">
        <f t="shared" si="0"/>
        <v/>
      </c>
    </row>
    <row r="56" spans="1:10" s="11" customFormat="1" ht="15.75" x14ac:dyDescent="0.25">
      <c r="A56" s="16"/>
      <c r="B56" s="13"/>
      <c r="C56" s="13">
        <v>47</v>
      </c>
      <c r="D56" s="13"/>
      <c r="E56" s="13"/>
      <c r="F56" s="27">
        <v>0.59166666666666701</v>
      </c>
      <c r="H56" s="24"/>
      <c r="I56" s="24" t="str">
        <f t="shared" si="0"/>
        <v/>
      </c>
    </row>
    <row r="57" spans="1:10" s="11" customFormat="1" ht="15.75" x14ac:dyDescent="0.25">
      <c r="A57" s="16">
        <v>8</v>
      </c>
      <c r="B57" s="13" t="s">
        <v>24</v>
      </c>
      <c r="C57" s="13">
        <v>52</v>
      </c>
      <c r="D57" s="13" t="s">
        <v>42</v>
      </c>
      <c r="E57" s="13" t="s">
        <v>30</v>
      </c>
      <c r="F57" s="27">
        <v>0.59513888888888899</v>
      </c>
      <c r="H57" s="24">
        <v>0.61009733796296295</v>
      </c>
      <c r="I57" s="24">
        <f>IF(H57&lt;&gt;"",H57-F57,"")</f>
        <v>1.4958449074073954E-2</v>
      </c>
      <c r="J57" s="11">
        <v>1</v>
      </c>
    </row>
    <row r="58" spans="1:10" s="11" customFormat="1" ht="15.75" x14ac:dyDescent="0.25">
      <c r="A58" s="16"/>
      <c r="B58" s="13" t="s">
        <v>24</v>
      </c>
      <c r="C58" s="13">
        <v>50</v>
      </c>
      <c r="D58" s="13" t="s">
        <v>41</v>
      </c>
      <c r="E58" s="13" t="s">
        <v>30</v>
      </c>
      <c r="F58" s="27">
        <v>0.59375</v>
      </c>
      <c r="H58" s="24">
        <v>0.6093584490740741</v>
      </c>
      <c r="I58" s="24">
        <f>IF(H58&lt;&gt;"",H58-F58,"")</f>
        <v>1.5608449074074104E-2</v>
      </c>
      <c r="J58" s="11">
        <v>2</v>
      </c>
    </row>
    <row r="59" spans="1:10" s="11" customFormat="1" ht="15.75" x14ac:dyDescent="0.25">
      <c r="A59" s="16"/>
      <c r="B59" s="13" t="s">
        <v>24</v>
      </c>
      <c r="C59" s="13">
        <v>51</v>
      </c>
      <c r="D59" s="13" t="s">
        <v>49</v>
      </c>
      <c r="E59" s="13" t="s">
        <v>6</v>
      </c>
      <c r="F59" s="27">
        <v>0.594444444444444</v>
      </c>
      <c r="H59" s="24">
        <v>0.6105800925925926</v>
      </c>
      <c r="I59" s="24">
        <f>IF(H59&lt;&gt;"",H59-F59,"")</f>
        <v>1.6135648148148607E-2</v>
      </c>
      <c r="J59" s="11">
        <v>3</v>
      </c>
    </row>
    <row r="60" spans="1:10" s="11" customFormat="1" ht="15.75" x14ac:dyDescent="0.25">
      <c r="A60" s="16"/>
      <c r="B60" s="13" t="s">
        <v>24</v>
      </c>
      <c r="C60" s="13">
        <v>49</v>
      </c>
      <c r="D60" s="13" t="s">
        <v>31</v>
      </c>
      <c r="E60" s="13" t="s">
        <v>6</v>
      </c>
      <c r="F60" s="27">
        <v>0.593055555555556</v>
      </c>
      <c r="H60" s="24">
        <v>0.61069502314814816</v>
      </c>
      <c r="I60" s="24">
        <f>IF(H60&lt;&gt;"",H60-F60,"")</f>
        <v>1.7639467592592162E-2</v>
      </c>
      <c r="J60" s="11">
        <v>4</v>
      </c>
    </row>
    <row r="61" spans="1:10" s="11" customFormat="1" ht="15.75" x14ac:dyDescent="0.25">
      <c r="A61" s="16"/>
      <c r="B61" s="13" t="s">
        <v>24</v>
      </c>
      <c r="C61" s="13">
        <v>48</v>
      </c>
      <c r="D61" s="13" t="s">
        <v>54</v>
      </c>
      <c r="E61" s="13" t="s">
        <v>11</v>
      </c>
      <c r="F61" s="27">
        <v>0.59236111111111101</v>
      </c>
      <c r="H61" s="24">
        <v>0.61260821759259254</v>
      </c>
      <c r="I61" s="24">
        <f>IF(H61&lt;&gt;"",H61-F61,"")</f>
        <v>2.0247106481481536E-2</v>
      </c>
      <c r="J61" s="11">
        <v>5</v>
      </c>
    </row>
    <row r="62" spans="1:10" s="11" customFormat="1" ht="15.75" x14ac:dyDescent="0.25">
      <c r="A62" s="16"/>
      <c r="B62" s="13"/>
      <c r="C62" s="13">
        <v>53</v>
      </c>
      <c r="D62" s="13"/>
      <c r="E62" s="13"/>
      <c r="F62" s="27">
        <v>0.59583333333333299</v>
      </c>
      <c r="H62" s="24"/>
      <c r="I62" s="24" t="str">
        <f t="shared" si="0"/>
        <v/>
      </c>
    </row>
    <row r="63" spans="1:10" s="11" customFormat="1" ht="15.75" x14ac:dyDescent="0.25">
      <c r="A63" s="16"/>
      <c r="B63" s="13"/>
      <c r="C63" s="13">
        <v>54</v>
      </c>
      <c r="D63" s="13"/>
      <c r="E63" s="13"/>
      <c r="F63" s="27">
        <v>0.59652777777777799</v>
      </c>
      <c r="H63" s="24"/>
      <c r="I63" s="24" t="str">
        <f t="shared" si="0"/>
        <v/>
      </c>
    </row>
    <row r="64" spans="1:10" s="11" customFormat="1" ht="15.75" x14ac:dyDescent="0.25">
      <c r="A64" s="16"/>
      <c r="B64" s="13"/>
      <c r="C64" s="13">
        <v>55</v>
      </c>
      <c r="D64" s="13"/>
      <c r="E64" s="13"/>
      <c r="F64" s="27">
        <v>0.59722222222222199</v>
      </c>
      <c r="H64" s="24"/>
      <c r="I64" s="24" t="str">
        <f t="shared" si="0"/>
        <v/>
      </c>
    </row>
    <row r="65" spans="1:10" s="11" customFormat="1" ht="15.75" x14ac:dyDescent="0.25">
      <c r="A65" s="16">
        <v>10</v>
      </c>
      <c r="B65" s="13" t="s">
        <v>8</v>
      </c>
      <c r="C65" s="13">
        <v>58</v>
      </c>
      <c r="D65" s="13" t="s">
        <v>56</v>
      </c>
      <c r="E65" s="13" t="s">
        <v>30</v>
      </c>
      <c r="F65" s="27">
        <v>0.59930555555555598</v>
      </c>
      <c r="H65" s="24">
        <v>0.61445671296296289</v>
      </c>
      <c r="I65" s="24">
        <f>IF(H65&lt;&gt;"",H65-F65,"")</f>
        <v>1.5151157407406912E-2</v>
      </c>
      <c r="J65" s="11">
        <v>1</v>
      </c>
    </row>
    <row r="66" spans="1:10" s="11" customFormat="1" ht="15.75" x14ac:dyDescent="0.25">
      <c r="A66" s="16"/>
      <c r="B66" s="13" t="s">
        <v>8</v>
      </c>
      <c r="C66" s="13">
        <v>56</v>
      </c>
      <c r="D66" s="13" t="s">
        <v>75</v>
      </c>
      <c r="E66" s="13" t="s">
        <v>6</v>
      </c>
      <c r="F66" s="27">
        <v>0.59791666666666698</v>
      </c>
      <c r="H66" s="24">
        <v>0.61754814814814818</v>
      </c>
      <c r="I66" s="24">
        <f>IF(H66&lt;&gt;"",H66-F66,"")</f>
        <v>1.9631481481481194E-2</v>
      </c>
      <c r="J66" s="11">
        <v>2</v>
      </c>
    </row>
    <row r="67" spans="1:10" s="11" customFormat="1" ht="15.75" x14ac:dyDescent="0.25">
      <c r="A67" s="16"/>
      <c r="B67" s="13" t="s">
        <v>8</v>
      </c>
      <c r="C67" s="13">
        <v>57</v>
      </c>
      <c r="D67" s="13"/>
      <c r="E67" s="13"/>
      <c r="F67" s="27">
        <v>0.59861111111111098</v>
      </c>
      <c r="H67" s="24"/>
      <c r="I67" s="24" t="str">
        <f>IF(H67&lt;&gt;"",H67-F67,"")</f>
        <v/>
      </c>
    </row>
    <row r="68" spans="1:10" s="11" customFormat="1" ht="15.75" x14ac:dyDescent="0.25">
      <c r="A68" s="16"/>
      <c r="B68" s="13"/>
      <c r="C68" s="13">
        <v>59</v>
      </c>
      <c r="D68" s="13"/>
      <c r="E68" s="13"/>
      <c r="F68" s="27">
        <v>0.6</v>
      </c>
      <c r="H68" s="24"/>
      <c r="I68" s="24" t="str">
        <f t="shared" si="0"/>
        <v/>
      </c>
    </row>
    <row r="69" spans="1:10" s="11" customFormat="1" ht="15.75" x14ac:dyDescent="0.25">
      <c r="A69" s="16"/>
      <c r="B69" s="13"/>
      <c r="C69" s="13">
        <v>60</v>
      </c>
      <c r="D69" s="13"/>
      <c r="E69" s="13"/>
      <c r="F69" s="27">
        <v>0.60069444444444398</v>
      </c>
      <c r="H69" s="24"/>
      <c r="I69" s="24" t="str">
        <f t="shared" si="0"/>
        <v/>
      </c>
    </row>
    <row r="70" spans="1:10" s="11" customFormat="1" ht="15.75" x14ac:dyDescent="0.25">
      <c r="A70" s="16"/>
      <c r="C70" s="13">
        <v>61</v>
      </c>
      <c r="F70" s="27">
        <v>0.60138888888888897</v>
      </c>
      <c r="H70" s="24"/>
      <c r="I70" s="24" t="str">
        <f t="shared" si="0"/>
        <v/>
      </c>
    </row>
    <row r="71" spans="1:10" s="11" customFormat="1" ht="15.75" x14ac:dyDescent="0.25">
      <c r="A71" s="16">
        <v>11</v>
      </c>
      <c r="B71" s="13" t="s">
        <v>9</v>
      </c>
      <c r="C71" s="13">
        <v>66</v>
      </c>
      <c r="D71" s="13" t="s">
        <v>43</v>
      </c>
      <c r="E71" s="13" t="s">
        <v>5</v>
      </c>
      <c r="F71" s="27">
        <v>0.60486111111111096</v>
      </c>
      <c r="H71" s="24">
        <v>0.61831296296296301</v>
      </c>
      <c r="I71" s="24">
        <f>IF(H71&lt;&gt;"",H71-F71,"")</f>
        <v>1.3451851851852048E-2</v>
      </c>
      <c r="J71" s="11">
        <v>1</v>
      </c>
    </row>
    <row r="72" spans="1:10" s="11" customFormat="1" ht="15.75" x14ac:dyDescent="0.25">
      <c r="A72" s="16"/>
      <c r="B72" s="13" t="s">
        <v>9</v>
      </c>
      <c r="C72" s="13">
        <v>64</v>
      </c>
      <c r="D72" s="13" t="s">
        <v>23</v>
      </c>
      <c r="E72" s="13" t="s">
        <v>6</v>
      </c>
      <c r="F72" s="27">
        <v>0.60347222222222197</v>
      </c>
      <c r="H72" s="24">
        <v>0.61806875000000006</v>
      </c>
      <c r="I72" s="24">
        <f>IF(H72&lt;&gt;"",H72-F72,"")</f>
        <v>1.459652777777809E-2</v>
      </c>
      <c r="J72" s="11">
        <v>2</v>
      </c>
    </row>
    <row r="73" spans="1:10" s="11" customFormat="1" ht="15.75" x14ac:dyDescent="0.25">
      <c r="A73" s="16"/>
      <c r="B73" s="13" t="s">
        <v>9</v>
      </c>
      <c r="C73" s="13">
        <v>63</v>
      </c>
      <c r="D73" s="13" t="s">
        <v>48</v>
      </c>
      <c r="E73" s="13" t="s">
        <v>6</v>
      </c>
      <c r="F73" s="27">
        <v>0.60277777777777797</v>
      </c>
      <c r="H73" s="24">
        <v>0.61859629629629631</v>
      </c>
      <c r="I73" s="24">
        <f>IF(H73&lt;&gt;"",H73-F73,"")</f>
        <v>1.5818518518518343E-2</v>
      </c>
      <c r="J73" s="11">
        <v>3</v>
      </c>
    </row>
    <row r="74" spans="1:10" s="11" customFormat="1" ht="15.75" x14ac:dyDescent="0.25">
      <c r="A74" s="16"/>
      <c r="B74" s="13" t="s">
        <v>9</v>
      </c>
      <c r="C74" s="13">
        <v>62</v>
      </c>
      <c r="D74" s="13" t="s">
        <v>66</v>
      </c>
      <c r="E74" s="13" t="s">
        <v>30</v>
      </c>
      <c r="F74" s="27">
        <v>0.60208333333333297</v>
      </c>
      <c r="H74" s="24">
        <v>0.61791458333333338</v>
      </c>
      <c r="I74" s="24">
        <f>IF(H74&lt;&gt;"",H74-F74,"")</f>
        <v>1.5831250000000407E-2</v>
      </c>
      <c r="J74" s="11">
        <v>4</v>
      </c>
    </row>
    <row r="75" spans="1:10" s="11" customFormat="1" ht="15.75" x14ac:dyDescent="0.25">
      <c r="A75" s="16"/>
      <c r="B75" s="13" t="s">
        <v>9</v>
      </c>
      <c r="C75" s="13">
        <v>65</v>
      </c>
      <c r="D75" s="17"/>
      <c r="E75" s="17"/>
      <c r="F75" s="27">
        <v>0.60416666666666696</v>
      </c>
      <c r="H75" s="24"/>
      <c r="I75" s="24" t="str">
        <f>IF(H75&lt;&gt;"",H75-F75,"")</f>
        <v/>
      </c>
    </row>
    <row r="76" spans="1:10" s="11" customFormat="1" ht="15.75" x14ac:dyDescent="0.25">
      <c r="A76" s="16"/>
      <c r="B76" s="13"/>
      <c r="C76" s="13">
        <v>67</v>
      </c>
      <c r="D76" s="13"/>
      <c r="E76" s="13"/>
      <c r="F76" s="27">
        <v>0.60555555555555596</v>
      </c>
      <c r="H76" s="24"/>
      <c r="I76" s="24" t="str">
        <f t="shared" si="0"/>
        <v/>
      </c>
    </row>
    <row r="77" spans="1:10" s="11" customFormat="1" ht="15.75" x14ac:dyDescent="0.25">
      <c r="A77" s="16"/>
      <c r="B77" s="13"/>
      <c r="C77" s="13">
        <v>68</v>
      </c>
      <c r="D77" s="13"/>
      <c r="E77" s="13"/>
      <c r="F77" s="27">
        <v>0.60624999999999996</v>
      </c>
      <c r="H77" s="24"/>
      <c r="I77" s="24" t="str">
        <f t="shared" ref="I77:I112" si="1">IF(H77&lt;&gt;"",H77-F77,"")</f>
        <v/>
      </c>
    </row>
    <row r="78" spans="1:10" s="11" customFormat="1" ht="15.75" x14ac:dyDescent="0.25">
      <c r="A78" s="16"/>
      <c r="B78" s="13"/>
      <c r="C78" s="13">
        <v>69</v>
      </c>
      <c r="D78" s="13"/>
      <c r="E78" s="13"/>
      <c r="F78" s="27">
        <v>0.60694444444444395</v>
      </c>
      <c r="H78" s="24"/>
      <c r="I78" s="24" t="str">
        <f t="shared" si="1"/>
        <v/>
      </c>
    </row>
    <row r="79" spans="1:10" s="11" customFormat="1" ht="15.75" x14ac:dyDescent="0.25">
      <c r="A79" s="16">
        <v>12</v>
      </c>
      <c r="B79" s="13" t="s">
        <v>22</v>
      </c>
      <c r="C79" s="13">
        <v>72</v>
      </c>
      <c r="D79" s="13" t="s">
        <v>21</v>
      </c>
      <c r="E79" s="13" t="s">
        <v>47</v>
      </c>
      <c r="F79" s="27">
        <v>0.60902777777777795</v>
      </c>
      <c r="H79" s="24">
        <v>0.62423310185185188</v>
      </c>
      <c r="I79" s="24">
        <f>IF(H79&lt;&gt;"",H79-F79,"")</f>
        <v>1.5205324074073934E-2</v>
      </c>
      <c r="J79" s="11">
        <v>1</v>
      </c>
    </row>
    <row r="80" spans="1:10" s="11" customFormat="1" ht="15.75" x14ac:dyDescent="0.25">
      <c r="A80" s="16"/>
      <c r="B80" s="13" t="s">
        <v>22</v>
      </c>
      <c r="C80" s="13">
        <v>71</v>
      </c>
      <c r="D80" s="13" t="s">
        <v>80</v>
      </c>
      <c r="E80" s="13" t="s">
        <v>47</v>
      </c>
      <c r="F80" s="27">
        <v>0.60833333333333295</v>
      </c>
      <c r="H80" s="24">
        <v>0.62526388888888895</v>
      </c>
      <c r="I80" s="24">
        <f>IF(H80&lt;&gt;"",H80-F80,"")</f>
        <v>1.6930555555556004E-2</v>
      </c>
      <c r="J80" s="11">
        <v>2</v>
      </c>
    </row>
    <row r="81" spans="1:10" s="11" customFormat="1" ht="15.75" x14ac:dyDescent="0.25">
      <c r="A81" s="16"/>
      <c r="B81" s="13" t="s">
        <v>22</v>
      </c>
      <c r="C81" s="13">
        <v>70</v>
      </c>
      <c r="D81" s="13" t="s">
        <v>51</v>
      </c>
      <c r="E81" s="13" t="s">
        <v>52</v>
      </c>
      <c r="F81" s="27">
        <v>0.60763888888888895</v>
      </c>
      <c r="H81" s="24">
        <v>0.62705243055555548</v>
      </c>
      <c r="I81" s="24">
        <f>IF(H81&lt;&gt;"",H81-F81,"")</f>
        <v>1.9413541666666534E-2</v>
      </c>
      <c r="J81" s="11">
        <v>3</v>
      </c>
    </row>
    <row r="82" spans="1:10" s="11" customFormat="1" ht="15.75" x14ac:dyDescent="0.25">
      <c r="A82" s="16"/>
      <c r="C82" s="13">
        <v>73</v>
      </c>
      <c r="F82" s="27">
        <v>0.60972222222222205</v>
      </c>
      <c r="H82" s="24"/>
      <c r="I82" s="24" t="str">
        <f t="shared" si="1"/>
        <v/>
      </c>
    </row>
    <row r="83" spans="1:10" s="11" customFormat="1" ht="15.75" x14ac:dyDescent="0.25">
      <c r="A83" s="16"/>
      <c r="C83" s="13">
        <v>74</v>
      </c>
      <c r="F83" s="27">
        <v>0.61041666666666705</v>
      </c>
      <c r="H83" s="24"/>
      <c r="I83" s="24" t="str">
        <f t="shared" si="1"/>
        <v/>
      </c>
    </row>
    <row r="84" spans="1:10" s="11" customFormat="1" ht="15.75" x14ac:dyDescent="0.25">
      <c r="A84" s="16"/>
      <c r="C84" s="13">
        <v>75</v>
      </c>
      <c r="F84" s="27">
        <v>0.61111111111111105</v>
      </c>
      <c r="H84" s="24"/>
      <c r="I84" s="24" t="str">
        <f t="shared" si="1"/>
        <v/>
      </c>
    </row>
    <row r="85" spans="1:10" s="11" customFormat="1" ht="15.75" x14ac:dyDescent="0.25">
      <c r="A85" s="16">
        <v>13</v>
      </c>
      <c r="B85" s="13" t="s">
        <v>13</v>
      </c>
      <c r="C85" s="13">
        <v>79</v>
      </c>
      <c r="D85" s="13" t="s">
        <v>20</v>
      </c>
      <c r="E85" s="13" t="s">
        <v>5</v>
      </c>
      <c r="F85" s="27">
        <v>0.61388888888888904</v>
      </c>
      <c r="H85" s="24">
        <v>0.62725740740740743</v>
      </c>
      <c r="I85" s="24">
        <f>IF(H85&lt;&gt;"",H85-F85,"")</f>
        <v>1.3368518518518391E-2</v>
      </c>
      <c r="J85" s="11">
        <v>1</v>
      </c>
    </row>
    <row r="86" spans="1:10" s="11" customFormat="1" ht="15.75" x14ac:dyDescent="0.25">
      <c r="A86" s="16"/>
      <c r="B86" s="19" t="s">
        <v>13</v>
      </c>
      <c r="C86" s="13">
        <v>78</v>
      </c>
      <c r="D86" s="13" t="s">
        <v>63</v>
      </c>
      <c r="E86" s="13" t="s">
        <v>60</v>
      </c>
      <c r="F86" s="27">
        <v>0.59166666666666667</v>
      </c>
      <c r="H86" s="24">
        <v>0.60745590277777783</v>
      </c>
      <c r="I86" s="24">
        <f>IF(H86&lt;&gt;"",H86-F86,"")</f>
        <v>1.578923611111116E-2</v>
      </c>
      <c r="J86" s="11">
        <v>2</v>
      </c>
    </row>
    <row r="87" spans="1:10" s="11" customFormat="1" ht="15.75" x14ac:dyDescent="0.25">
      <c r="A87" s="16"/>
      <c r="B87" s="13" t="s">
        <v>13</v>
      </c>
      <c r="C87" s="13">
        <v>77</v>
      </c>
      <c r="D87" s="13" t="s">
        <v>77</v>
      </c>
      <c r="E87" s="13" t="s">
        <v>6</v>
      </c>
      <c r="F87" s="27">
        <v>0.61250000000000004</v>
      </c>
      <c r="H87" s="24">
        <v>0.63088124999999995</v>
      </c>
      <c r="I87" s="24">
        <f>IF(H87&lt;&gt;"",H87-F87,"")</f>
        <v>1.8381249999999905E-2</v>
      </c>
      <c r="J87" s="11">
        <v>3</v>
      </c>
    </row>
    <row r="88" spans="1:10" s="11" customFormat="1" ht="15.75" x14ac:dyDescent="0.25">
      <c r="A88" s="16"/>
      <c r="B88" s="13" t="s">
        <v>13</v>
      </c>
      <c r="C88" s="13">
        <v>76</v>
      </c>
      <c r="D88" s="17" t="s">
        <v>55</v>
      </c>
      <c r="E88" s="17" t="s">
        <v>47</v>
      </c>
      <c r="F88" s="27">
        <v>0.61180555555555505</v>
      </c>
      <c r="H88" s="24">
        <v>0.63348726851851855</v>
      </c>
      <c r="I88" s="24">
        <f>IF(H88&lt;&gt;"",H88-F88,"")</f>
        <v>2.1681712962963506E-2</v>
      </c>
      <c r="J88" s="11">
        <v>4</v>
      </c>
    </row>
    <row r="89" spans="1:10" s="11" customFormat="1" ht="15.75" x14ac:dyDescent="0.25">
      <c r="A89" s="16"/>
      <c r="C89" s="13">
        <v>80</v>
      </c>
      <c r="F89" s="27">
        <v>0.61458333333333304</v>
      </c>
      <c r="H89" s="24"/>
      <c r="I89" s="24" t="str">
        <f t="shared" si="1"/>
        <v/>
      </c>
    </row>
    <row r="90" spans="1:10" s="11" customFormat="1" ht="15.75" x14ac:dyDescent="0.25">
      <c r="A90" s="16"/>
      <c r="C90" s="13">
        <v>81</v>
      </c>
      <c r="F90" s="27">
        <v>0.61527777777777803</v>
      </c>
      <c r="H90" s="24"/>
      <c r="I90" s="24" t="str">
        <f t="shared" si="1"/>
        <v/>
      </c>
    </row>
    <row r="91" spans="1:10" s="11" customFormat="1" ht="15.75" x14ac:dyDescent="0.25">
      <c r="A91" s="16"/>
      <c r="C91" s="13">
        <v>82</v>
      </c>
      <c r="F91" s="27">
        <v>0.61597222222222203</v>
      </c>
      <c r="H91" s="24"/>
      <c r="I91" s="24" t="str">
        <f t="shared" si="1"/>
        <v/>
      </c>
    </row>
    <row r="92" spans="1:10" s="11" customFormat="1" ht="15.75" x14ac:dyDescent="0.25">
      <c r="A92" s="16">
        <v>14</v>
      </c>
      <c r="B92" s="13" t="s">
        <v>10</v>
      </c>
      <c r="C92" s="13">
        <v>88</v>
      </c>
      <c r="D92" s="17" t="s">
        <v>25</v>
      </c>
      <c r="E92" s="17" t="s">
        <v>26</v>
      </c>
      <c r="F92" s="27">
        <v>0.62013888888888902</v>
      </c>
      <c r="H92" s="24">
        <v>0.63446215277777773</v>
      </c>
      <c r="I92" s="24">
        <f t="shared" ref="I92:I97" si="2">IF(H92&lt;&gt;"",H92-F92,"")</f>
        <v>1.4323263888888715E-2</v>
      </c>
      <c r="J92" s="11">
        <v>1</v>
      </c>
    </row>
    <row r="93" spans="1:10" s="11" customFormat="1" ht="15.75" x14ac:dyDescent="0.25">
      <c r="A93" s="16"/>
      <c r="B93" s="13" t="s">
        <v>10</v>
      </c>
      <c r="C93" s="13">
        <v>87</v>
      </c>
      <c r="D93" s="17" t="s">
        <v>14</v>
      </c>
      <c r="E93" s="17" t="s">
        <v>6</v>
      </c>
      <c r="F93" s="27">
        <v>0.61944444444444402</v>
      </c>
      <c r="H93" s="24">
        <v>0.63403923611111113</v>
      </c>
      <c r="I93" s="24">
        <f t="shared" si="2"/>
        <v>1.4594791666667106E-2</v>
      </c>
      <c r="J93" s="11">
        <v>2</v>
      </c>
    </row>
    <row r="94" spans="1:10" s="11" customFormat="1" ht="15.75" x14ac:dyDescent="0.25">
      <c r="A94" s="16"/>
      <c r="B94" s="13" t="s">
        <v>10</v>
      </c>
      <c r="C94" s="13">
        <v>84</v>
      </c>
      <c r="D94" s="13" t="s">
        <v>57</v>
      </c>
      <c r="E94" s="13" t="s">
        <v>6</v>
      </c>
      <c r="F94" s="27">
        <v>0.61736111111111103</v>
      </c>
      <c r="H94" s="24">
        <v>0.63362349537037044</v>
      </c>
      <c r="I94" s="24">
        <f t="shared" si="2"/>
        <v>1.626238425925941E-2</v>
      </c>
      <c r="J94" s="11">
        <v>3</v>
      </c>
    </row>
    <row r="95" spans="1:10" s="11" customFormat="1" ht="15.75" x14ac:dyDescent="0.25">
      <c r="A95" s="16"/>
      <c r="B95" s="13" t="s">
        <v>10</v>
      </c>
      <c r="C95" s="13">
        <v>83</v>
      </c>
      <c r="D95" s="13" t="s">
        <v>61</v>
      </c>
      <c r="E95" s="13" t="s">
        <v>52</v>
      </c>
      <c r="F95" s="27">
        <v>0.61666666666666703</v>
      </c>
      <c r="H95" s="24">
        <v>0.63380405092592595</v>
      </c>
      <c r="I95" s="24">
        <f t="shared" si="2"/>
        <v>1.7137384259258925E-2</v>
      </c>
      <c r="J95" s="11">
        <v>4</v>
      </c>
    </row>
    <row r="96" spans="1:10" s="11" customFormat="1" ht="15.75" x14ac:dyDescent="0.25">
      <c r="A96" s="16"/>
      <c r="B96" s="13" t="s">
        <v>10</v>
      </c>
      <c r="C96" s="13">
        <v>85</v>
      </c>
      <c r="D96" s="13"/>
      <c r="E96" s="13" t="s">
        <v>6</v>
      </c>
      <c r="F96" s="27">
        <v>0.61805555555555503</v>
      </c>
      <c r="H96" s="24"/>
      <c r="I96" s="24" t="str">
        <f t="shared" si="2"/>
        <v/>
      </c>
    </row>
    <row r="97" spans="1:10" s="11" customFormat="1" ht="15.75" x14ac:dyDescent="0.25">
      <c r="A97" s="16"/>
      <c r="B97" s="13" t="s">
        <v>10</v>
      </c>
      <c r="C97" s="13">
        <v>86</v>
      </c>
      <c r="D97" s="13"/>
      <c r="E97" s="13"/>
      <c r="F97" s="27">
        <v>0.61875000000000002</v>
      </c>
      <c r="H97" s="24"/>
      <c r="I97" s="24" t="str">
        <f t="shared" si="2"/>
        <v/>
      </c>
    </row>
    <row r="98" spans="1:10" s="11" customFormat="1" ht="15.75" x14ac:dyDescent="0.25">
      <c r="A98" s="16"/>
      <c r="B98" s="13"/>
      <c r="C98" s="13">
        <v>89</v>
      </c>
      <c r="D98" s="17"/>
      <c r="E98" s="17"/>
      <c r="F98" s="27">
        <v>0.62083333333333302</v>
      </c>
      <c r="H98" s="24"/>
      <c r="I98" s="24" t="str">
        <f t="shared" si="1"/>
        <v/>
      </c>
    </row>
    <row r="99" spans="1:10" s="11" customFormat="1" ht="15.75" x14ac:dyDescent="0.25">
      <c r="A99" s="16"/>
      <c r="B99" s="13"/>
      <c r="C99" s="13">
        <v>90</v>
      </c>
      <c r="D99" s="17"/>
      <c r="E99" s="17"/>
      <c r="F99" s="27">
        <v>0.62152777777777801</v>
      </c>
      <c r="H99" s="24"/>
      <c r="I99" s="24" t="str">
        <f t="shared" si="1"/>
        <v/>
      </c>
    </row>
    <row r="100" spans="1:10" s="11" customFormat="1" ht="15.75" x14ac:dyDescent="0.25">
      <c r="A100" s="16"/>
      <c r="C100" s="13">
        <v>91</v>
      </c>
      <c r="F100" s="27">
        <v>0.62222222222222201</v>
      </c>
      <c r="H100" s="24"/>
      <c r="I100" s="24" t="str">
        <f t="shared" si="1"/>
        <v/>
      </c>
    </row>
    <row r="101" spans="1:10" s="11" customFormat="1" ht="15.75" x14ac:dyDescent="0.25">
      <c r="A101" s="16">
        <v>15</v>
      </c>
      <c r="B101" s="13" t="s">
        <v>12</v>
      </c>
      <c r="C101" s="13">
        <v>94</v>
      </c>
      <c r="D101" s="13" t="s">
        <v>44</v>
      </c>
      <c r="E101" s="13" t="s">
        <v>34</v>
      </c>
      <c r="F101" s="27">
        <v>0.624305555555555</v>
      </c>
      <c r="H101" s="24">
        <v>0.638317824074074</v>
      </c>
      <c r="I101" s="24">
        <f>IF(H101&lt;&gt;"",H101-F101,"")</f>
        <v>1.4012268518519E-2</v>
      </c>
      <c r="J101" s="11">
        <v>1</v>
      </c>
    </row>
    <row r="102" spans="1:10" s="11" customFormat="1" ht="15.75" x14ac:dyDescent="0.25">
      <c r="A102" s="16"/>
      <c r="B102" s="13" t="s">
        <v>12</v>
      </c>
      <c r="C102" s="13">
        <v>95</v>
      </c>
      <c r="D102" s="13" t="s">
        <v>88</v>
      </c>
      <c r="E102" s="13" t="s">
        <v>30</v>
      </c>
      <c r="F102" s="27">
        <v>0.625</v>
      </c>
      <c r="H102" s="24">
        <v>0.64021516203703699</v>
      </c>
      <c r="I102" s="24">
        <f>IF(H102&lt;&gt;"",H102-F102,"")</f>
        <v>1.5215162037036989E-2</v>
      </c>
      <c r="J102" s="11">
        <v>2</v>
      </c>
    </row>
    <row r="103" spans="1:10" s="11" customFormat="1" ht="15.75" x14ac:dyDescent="0.25">
      <c r="A103" s="16"/>
      <c r="B103" s="13" t="s">
        <v>12</v>
      </c>
      <c r="C103" s="13">
        <v>92</v>
      </c>
      <c r="D103" s="13" t="s">
        <v>35</v>
      </c>
      <c r="E103" s="13" t="s">
        <v>34</v>
      </c>
      <c r="F103" s="27">
        <v>0.62291666666666701</v>
      </c>
      <c r="H103" s="24">
        <v>0.63925833333333337</v>
      </c>
      <c r="I103" s="24">
        <f>IF(H103&lt;&gt;"",H103-F103,"")</f>
        <v>1.6341666666666366E-2</v>
      </c>
      <c r="J103" s="11">
        <v>3</v>
      </c>
    </row>
    <row r="104" spans="1:10" s="11" customFormat="1" ht="15.75" x14ac:dyDescent="0.25">
      <c r="A104" s="16"/>
      <c r="B104" s="13"/>
      <c r="C104" s="13">
        <v>96</v>
      </c>
      <c r="D104" s="13"/>
      <c r="E104" s="13"/>
      <c r="F104" s="27">
        <v>0.625694444444444</v>
      </c>
      <c r="H104" s="24"/>
      <c r="I104" s="24" t="str">
        <f t="shared" si="1"/>
        <v/>
      </c>
    </row>
    <row r="105" spans="1:10" s="11" customFormat="1" ht="15.75" x14ac:dyDescent="0.25">
      <c r="A105" s="16"/>
      <c r="B105" s="13"/>
      <c r="C105" s="13">
        <v>97</v>
      </c>
      <c r="D105" s="13"/>
      <c r="E105" s="13"/>
      <c r="F105" s="27">
        <v>0.62638888888888899</v>
      </c>
      <c r="H105" s="24"/>
      <c r="I105" s="24" t="str">
        <f t="shared" si="1"/>
        <v/>
      </c>
    </row>
    <row r="106" spans="1:10" s="11" customFormat="1" ht="15.75" x14ac:dyDescent="0.25">
      <c r="A106" s="16"/>
      <c r="B106" s="13"/>
      <c r="C106" s="13">
        <v>98</v>
      </c>
      <c r="D106" s="13"/>
      <c r="E106" s="13"/>
      <c r="F106" s="27">
        <v>0.62708333333333299</v>
      </c>
      <c r="H106" s="24"/>
      <c r="I106" s="24" t="str">
        <f t="shared" si="1"/>
        <v/>
      </c>
    </row>
    <row r="107" spans="1:10" s="11" customFormat="1" ht="15.75" x14ac:dyDescent="0.25">
      <c r="A107" s="16">
        <v>16</v>
      </c>
      <c r="B107" s="13" t="s">
        <v>27</v>
      </c>
      <c r="C107" s="13">
        <v>101</v>
      </c>
      <c r="D107" s="19" t="s">
        <v>45</v>
      </c>
      <c r="E107" s="13" t="s">
        <v>5</v>
      </c>
      <c r="F107" s="27">
        <v>0.62916666666666698</v>
      </c>
      <c r="H107" s="24">
        <v>0.64149351851851855</v>
      </c>
      <c r="I107" s="24">
        <f>IF(H107&lt;&gt;"",H107-F107,"")</f>
        <v>1.2326851851851561E-2</v>
      </c>
      <c r="J107" s="11">
        <v>1</v>
      </c>
    </row>
    <row r="108" spans="1:10" s="11" customFormat="1" ht="15.75" x14ac:dyDescent="0.25">
      <c r="A108" s="16"/>
      <c r="B108" s="13" t="s">
        <v>27</v>
      </c>
      <c r="C108" s="13">
        <v>99</v>
      </c>
      <c r="D108" s="13" t="s">
        <v>71</v>
      </c>
      <c r="E108" s="13" t="s">
        <v>6</v>
      </c>
      <c r="F108" s="27">
        <v>0.62777777777777799</v>
      </c>
      <c r="H108" s="24">
        <v>0.64228912037037034</v>
      </c>
      <c r="I108" s="24">
        <f>IF(H108&lt;&gt;"",H108-F108,"")</f>
        <v>1.4511342592592347E-2</v>
      </c>
      <c r="J108" s="11">
        <v>2</v>
      </c>
    </row>
    <row r="109" spans="1:10" s="11" customFormat="1" ht="15.75" x14ac:dyDescent="0.25">
      <c r="A109" s="16"/>
      <c r="B109" s="13" t="s">
        <v>27</v>
      </c>
      <c r="C109" s="13">
        <v>100</v>
      </c>
      <c r="D109" s="13"/>
      <c r="E109" s="13"/>
      <c r="F109" s="27">
        <v>0.62847222222222199</v>
      </c>
      <c r="H109" s="24"/>
      <c r="I109" s="24" t="str">
        <f>IF(H109&lt;&gt;"",H109-F109,"")</f>
        <v/>
      </c>
    </row>
    <row r="110" spans="1:10" s="11" customFormat="1" ht="15.75" x14ac:dyDescent="0.25">
      <c r="A110" s="16"/>
      <c r="B110" s="13"/>
      <c r="C110" s="13">
        <v>102</v>
      </c>
      <c r="D110" s="19"/>
      <c r="E110" s="13"/>
      <c r="F110" s="27">
        <v>0.62986111111111098</v>
      </c>
      <c r="H110" s="24"/>
      <c r="I110" s="24" t="str">
        <f t="shared" si="1"/>
        <v/>
      </c>
    </row>
    <row r="111" spans="1:10" s="11" customFormat="1" ht="15.75" x14ac:dyDescent="0.25">
      <c r="A111" s="16"/>
      <c r="B111" s="13"/>
      <c r="C111" s="13">
        <v>103</v>
      </c>
      <c r="D111" s="19"/>
      <c r="E111" s="13"/>
      <c r="F111" s="27">
        <v>0.63055555555555498</v>
      </c>
      <c r="H111" s="24"/>
      <c r="I111" s="24" t="str">
        <f t="shared" si="1"/>
        <v/>
      </c>
    </row>
    <row r="112" spans="1:10" s="11" customFormat="1" ht="15.75" x14ac:dyDescent="0.25">
      <c r="A112" s="16"/>
      <c r="B112" s="13"/>
      <c r="C112" s="13">
        <v>104</v>
      </c>
      <c r="D112" s="19"/>
      <c r="E112" s="13"/>
      <c r="F112" s="27">
        <v>0.63124999999999998</v>
      </c>
      <c r="H112" s="24"/>
      <c r="I112" s="24" t="str">
        <f t="shared" si="1"/>
        <v/>
      </c>
    </row>
    <row r="113" spans="1:10" s="11" customFormat="1" ht="15.75" x14ac:dyDescent="0.25">
      <c r="A113" s="16">
        <v>17</v>
      </c>
      <c r="B113" s="13" t="s">
        <v>92</v>
      </c>
      <c r="C113" s="13">
        <v>106</v>
      </c>
      <c r="D113" s="13" t="s">
        <v>101</v>
      </c>
      <c r="E113" s="13" t="s">
        <v>91</v>
      </c>
      <c r="F113" s="27">
        <v>0.63263888888888897</v>
      </c>
      <c r="H113" s="24">
        <v>0.64908796296296301</v>
      </c>
      <c r="I113" s="24">
        <f>IF(H113&lt;&gt;"",H113-F113,"")</f>
        <v>1.6449074074074033E-2</v>
      </c>
      <c r="J113" s="11">
        <v>1</v>
      </c>
    </row>
    <row r="114" spans="1:10" s="11" customFormat="1" ht="15.75" x14ac:dyDescent="0.25">
      <c r="A114" s="16"/>
      <c r="B114" s="13" t="s">
        <v>86</v>
      </c>
      <c r="C114" s="13">
        <v>105</v>
      </c>
      <c r="D114" s="13" t="s">
        <v>28</v>
      </c>
      <c r="E114" s="13" t="s">
        <v>11</v>
      </c>
      <c r="F114" s="27">
        <v>0.63194444444444398</v>
      </c>
      <c r="H114" s="24">
        <v>0.6490600694444445</v>
      </c>
      <c r="I114" s="24">
        <f>IF(H114&lt;&gt;"",H114-F114,"")</f>
        <v>1.7115625000000523E-2</v>
      </c>
      <c r="J114" s="11">
        <v>2</v>
      </c>
    </row>
    <row r="115" spans="1:10" s="11" customFormat="1" ht="15.75" x14ac:dyDescent="0.25">
      <c r="A115" s="16"/>
      <c r="B115" s="13" t="s">
        <v>78</v>
      </c>
      <c r="C115" s="13">
        <v>107</v>
      </c>
      <c r="D115" s="13"/>
      <c r="E115" s="13"/>
      <c r="F115" s="27">
        <v>0.63333333333333297</v>
      </c>
      <c r="H115" s="24"/>
      <c r="I115" s="24" t="str">
        <f t="shared" ref="I115:I153" si="3">IF(H115&lt;&gt;"",H115-F115,"")</f>
        <v/>
      </c>
    </row>
    <row r="116" spans="1:10" s="11" customFormat="1" ht="15.75" x14ac:dyDescent="0.25">
      <c r="A116" s="16"/>
      <c r="B116" s="13"/>
      <c r="C116" s="13"/>
      <c r="D116" s="13"/>
      <c r="E116" s="13"/>
      <c r="F116" s="27"/>
      <c r="H116" s="24"/>
      <c r="I116" s="24" t="str">
        <f t="shared" si="3"/>
        <v/>
      </c>
    </row>
    <row r="117" spans="1:10" s="11" customFormat="1" ht="15.75" x14ac:dyDescent="0.25">
      <c r="A117" s="16"/>
      <c r="B117" s="13"/>
      <c r="C117" s="13"/>
      <c r="D117" s="13"/>
      <c r="E117" s="13"/>
      <c r="F117" s="27">
        <v>0.65277777777777779</v>
      </c>
      <c r="H117" s="24"/>
      <c r="I117" s="24" t="str">
        <f t="shared" si="3"/>
        <v/>
      </c>
    </row>
    <row r="118" spans="1:10" s="11" customFormat="1" ht="15.75" x14ac:dyDescent="0.25">
      <c r="A118" s="16"/>
      <c r="B118" s="13"/>
      <c r="C118" s="13"/>
      <c r="D118" s="13"/>
      <c r="E118" s="13"/>
      <c r="F118" s="27">
        <v>0.65347222222222223</v>
      </c>
      <c r="H118" s="24"/>
      <c r="I118" s="24" t="str">
        <f t="shared" si="3"/>
        <v/>
      </c>
    </row>
    <row r="119" spans="1:10" s="11" customFormat="1" ht="15.75" x14ac:dyDescent="0.25">
      <c r="A119" s="16"/>
      <c r="B119" s="13"/>
      <c r="C119" s="13"/>
      <c r="D119" s="13"/>
      <c r="E119" s="13"/>
      <c r="F119" s="27">
        <v>0.65416666666666701</v>
      </c>
      <c r="H119" s="24"/>
      <c r="I119" s="24" t="str">
        <f t="shared" si="3"/>
        <v/>
      </c>
    </row>
    <row r="120" spans="1:10" s="11" customFormat="1" ht="15.75" x14ac:dyDescent="0.25">
      <c r="A120" s="16">
        <v>18</v>
      </c>
      <c r="B120" s="20" t="s">
        <v>58</v>
      </c>
      <c r="C120" s="13">
        <v>2</v>
      </c>
      <c r="D120" s="13" t="s">
        <v>103</v>
      </c>
      <c r="E120" s="13" t="s">
        <v>6</v>
      </c>
      <c r="F120" s="27">
        <v>0.655555555555556</v>
      </c>
      <c r="H120" s="24">
        <v>0.66477372685185188</v>
      </c>
      <c r="I120" s="24">
        <f>IF(H120&lt;&gt;"",H120-F120,"")</f>
        <v>9.218171296295874E-3</v>
      </c>
      <c r="J120" s="11">
        <v>1</v>
      </c>
    </row>
    <row r="121" spans="1:10" s="11" customFormat="1" ht="15.75" x14ac:dyDescent="0.25">
      <c r="A121" s="16"/>
      <c r="B121" s="20" t="s">
        <v>58</v>
      </c>
      <c r="C121" s="13">
        <v>1</v>
      </c>
      <c r="D121" s="13" t="s">
        <v>102</v>
      </c>
      <c r="E121" s="13" t="s">
        <v>6</v>
      </c>
      <c r="F121" s="27">
        <v>0.65486111111111101</v>
      </c>
      <c r="H121" s="24">
        <v>0.66507800925925931</v>
      </c>
      <c r="I121" s="24">
        <f>IF(H121&lt;&gt;"",H121-F121,"")</f>
        <v>1.0216898148148301E-2</v>
      </c>
      <c r="J121" s="11">
        <v>2</v>
      </c>
    </row>
    <row r="122" spans="1:10" s="11" customFormat="1" ht="15.75" x14ac:dyDescent="0.25">
      <c r="A122" s="16"/>
      <c r="B122" s="20" t="s">
        <v>58</v>
      </c>
      <c r="C122" s="13">
        <v>3</v>
      </c>
      <c r="D122" s="13"/>
      <c r="E122" s="13"/>
      <c r="F122" s="27">
        <v>0.65625</v>
      </c>
      <c r="H122" s="24"/>
      <c r="I122" s="24" t="str">
        <f t="shared" si="3"/>
        <v/>
      </c>
    </row>
    <row r="123" spans="1:10" s="11" customFormat="1" ht="15.75" x14ac:dyDescent="0.25">
      <c r="A123" s="16"/>
      <c r="B123" s="13"/>
      <c r="C123" s="13"/>
      <c r="D123" s="13"/>
      <c r="E123" s="13"/>
      <c r="F123" s="27">
        <v>0.656944444444444</v>
      </c>
      <c r="H123" s="24"/>
      <c r="I123" s="24" t="str">
        <f t="shared" si="3"/>
        <v/>
      </c>
    </row>
    <row r="124" spans="1:10" s="11" customFormat="1" ht="15.75" x14ac:dyDescent="0.25">
      <c r="A124" s="16"/>
      <c r="B124" s="13"/>
      <c r="C124" s="13"/>
      <c r="D124" s="13"/>
      <c r="E124" s="13"/>
      <c r="F124" s="27">
        <v>0.65763888888888899</v>
      </c>
      <c r="H124" s="24"/>
      <c r="I124" s="24" t="str">
        <f t="shared" si="3"/>
        <v/>
      </c>
    </row>
    <row r="125" spans="1:10" s="11" customFormat="1" ht="15.75" x14ac:dyDescent="0.25">
      <c r="A125" s="16"/>
      <c r="B125" s="20" t="s">
        <v>59</v>
      </c>
      <c r="C125" s="13">
        <v>5</v>
      </c>
      <c r="D125" s="13" t="s">
        <v>106</v>
      </c>
      <c r="E125" s="13" t="s">
        <v>30</v>
      </c>
      <c r="F125" s="27">
        <v>0.65972222222222199</v>
      </c>
      <c r="H125" s="24">
        <v>0.66931412037037041</v>
      </c>
      <c r="I125" s="24">
        <f>IF(H125&lt;&gt;"",H125-F125,"")</f>
        <v>9.5918981481484256E-3</v>
      </c>
      <c r="J125" s="11">
        <v>1</v>
      </c>
    </row>
    <row r="126" spans="1:10" s="11" customFormat="1" ht="15.75" x14ac:dyDescent="0.25">
      <c r="A126" s="16">
        <v>19</v>
      </c>
      <c r="B126" s="20" t="s">
        <v>59</v>
      </c>
      <c r="C126" s="13">
        <v>4</v>
      </c>
      <c r="D126" s="13" t="s">
        <v>104</v>
      </c>
      <c r="E126" s="13" t="s">
        <v>6</v>
      </c>
      <c r="F126" s="27">
        <v>0.65902777777777799</v>
      </c>
      <c r="H126" s="24">
        <v>0.66905868055555562</v>
      </c>
      <c r="I126" s="24">
        <f>IF(H126&lt;&gt;"",H126-F126,"")</f>
        <v>1.0030902777777628E-2</v>
      </c>
      <c r="J126" s="11">
        <v>2</v>
      </c>
    </row>
    <row r="127" spans="1:10" s="11" customFormat="1" ht="15.75" x14ac:dyDescent="0.25">
      <c r="A127" s="16"/>
      <c r="B127" s="20" t="s">
        <v>59</v>
      </c>
      <c r="C127" s="13">
        <v>6</v>
      </c>
      <c r="D127" s="13" t="s">
        <v>107</v>
      </c>
      <c r="E127" s="13" t="s">
        <v>11</v>
      </c>
      <c r="F127" s="27">
        <v>0.66041666666666698</v>
      </c>
      <c r="H127" s="24">
        <v>0.67070775462962962</v>
      </c>
      <c r="I127" s="24">
        <f>IF(H127&lt;&gt;"",H127-F127,"")</f>
        <v>1.0291087962962631E-2</v>
      </c>
      <c r="J127" s="11">
        <v>3</v>
      </c>
    </row>
    <row r="128" spans="1:10" s="11" customFormat="1" ht="15.75" x14ac:dyDescent="0.25">
      <c r="A128" s="16"/>
      <c r="B128" s="20" t="s">
        <v>59</v>
      </c>
      <c r="C128" s="13">
        <v>19</v>
      </c>
      <c r="D128" s="13" t="s">
        <v>94</v>
      </c>
      <c r="E128" s="13" t="s">
        <v>60</v>
      </c>
      <c r="F128" s="27">
        <v>0.65833333333333299</v>
      </c>
      <c r="H128" s="24">
        <v>0.66869270833333339</v>
      </c>
      <c r="I128" s="24">
        <f>IF(H128&lt;&gt;"",H128-F128,"")</f>
        <v>1.0359375000000393E-2</v>
      </c>
      <c r="J128" s="11">
        <v>4</v>
      </c>
    </row>
    <row r="129" spans="1:10" s="11" customFormat="1" ht="15.75" x14ac:dyDescent="0.25">
      <c r="A129" s="16"/>
      <c r="C129" s="13"/>
      <c r="F129" s="27">
        <v>0.66111111111111098</v>
      </c>
      <c r="G129" s="13"/>
      <c r="H129" s="24"/>
      <c r="I129" s="24" t="str">
        <f t="shared" si="3"/>
        <v/>
      </c>
    </row>
    <row r="130" spans="1:10" s="11" customFormat="1" ht="15.75" x14ac:dyDescent="0.25">
      <c r="A130" s="16"/>
      <c r="C130" s="13"/>
      <c r="F130" s="27">
        <v>0.66180555555555598</v>
      </c>
      <c r="G130" s="13"/>
      <c r="H130" s="24"/>
      <c r="I130" s="24" t="str">
        <f t="shared" si="3"/>
        <v/>
      </c>
    </row>
    <row r="131" spans="1:10" s="11" customFormat="1" ht="15.75" x14ac:dyDescent="0.25">
      <c r="A131" s="16"/>
      <c r="B131" s="13"/>
      <c r="C131" s="13"/>
      <c r="D131" s="13"/>
      <c r="E131" s="13"/>
      <c r="F131" s="27">
        <v>0.66249999999999998</v>
      </c>
      <c r="H131" s="24"/>
      <c r="I131" s="24" t="str">
        <f t="shared" si="3"/>
        <v/>
      </c>
    </row>
    <row r="132" spans="1:10" s="11" customFormat="1" ht="15.75" x14ac:dyDescent="0.25">
      <c r="A132" s="16">
        <v>20</v>
      </c>
      <c r="B132" s="13" t="s">
        <v>29</v>
      </c>
      <c r="C132" s="13">
        <v>9</v>
      </c>
      <c r="D132" s="13" t="s">
        <v>109</v>
      </c>
      <c r="E132" s="13" t="s">
        <v>30</v>
      </c>
      <c r="F132" s="27">
        <v>0.66458333333333297</v>
      </c>
      <c r="H132" s="24">
        <v>0.67314074074074071</v>
      </c>
      <c r="I132" s="24">
        <f>IF(H132&lt;&gt;"",H132-F132,"")</f>
        <v>8.5574074074077355E-3</v>
      </c>
      <c r="J132" s="11">
        <v>1</v>
      </c>
    </row>
    <row r="133" spans="1:10" s="11" customFormat="1" ht="15.75" x14ac:dyDescent="0.25">
      <c r="A133" s="16"/>
      <c r="B133" s="13" t="s">
        <v>29</v>
      </c>
      <c r="C133" s="13">
        <v>7</v>
      </c>
      <c r="D133" s="13" t="s">
        <v>105</v>
      </c>
      <c r="E133" s="13" t="s">
        <v>6</v>
      </c>
      <c r="F133" s="27">
        <v>0.66319444444444398</v>
      </c>
      <c r="H133" s="24">
        <v>0.6725768518518519</v>
      </c>
      <c r="I133" s="24">
        <f>IF(H133&lt;&gt;"",H133-F133,"")</f>
        <v>9.3824074074079222E-3</v>
      </c>
      <c r="J133" s="11">
        <v>2</v>
      </c>
    </row>
    <row r="134" spans="1:10" s="11" customFormat="1" ht="15.75" x14ac:dyDescent="0.25">
      <c r="A134" s="16"/>
      <c r="B134" s="13" t="s">
        <v>29</v>
      </c>
      <c r="C134" s="13">
        <v>8</v>
      </c>
      <c r="D134" s="13" t="s">
        <v>108</v>
      </c>
      <c r="E134" s="13" t="s">
        <v>11</v>
      </c>
      <c r="F134" s="27">
        <v>0.65277777777777779</v>
      </c>
      <c r="H134" s="24">
        <v>0.66270729166666664</v>
      </c>
      <c r="I134" s="24">
        <f>IF(H134&lt;&gt;"",H134-F134,"")</f>
        <v>9.9295138888888523E-3</v>
      </c>
      <c r="J134" s="11">
        <v>3</v>
      </c>
    </row>
    <row r="135" spans="1:10" s="11" customFormat="1" ht="15.75" x14ac:dyDescent="0.25">
      <c r="A135" s="16"/>
      <c r="B135" s="13"/>
      <c r="C135" s="13"/>
      <c r="D135" s="13"/>
      <c r="E135" s="13"/>
      <c r="F135" s="27">
        <v>0.66527777777777797</v>
      </c>
      <c r="H135" s="24"/>
      <c r="I135" s="24" t="str">
        <f t="shared" si="3"/>
        <v/>
      </c>
    </row>
    <row r="136" spans="1:10" s="11" customFormat="1" ht="15.75" x14ac:dyDescent="0.25">
      <c r="A136" s="16"/>
      <c r="B136" s="13"/>
      <c r="C136" s="13"/>
      <c r="D136" s="13"/>
      <c r="E136" s="13"/>
      <c r="F136" s="27">
        <v>0.66597222222222197</v>
      </c>
      <c r="H136" s="24"/>
      <c r="I136" s="24" t="str">
        <f t="shared" si="3"/>
        <v/>
      </c>
    </row>
    <row r="137" spans="1:10" s="11" customFormat="1" ht="15.75" x14ac:dyDescent="0.25">
      <c r="A137" s="16"/>
      <c r="B137" s="13"/>
      <c r="C137" s="13"/>
      <c r="D137" s="13"/>
      <c r="E137" s="13"/>
      <c r="F137" s="27">
        <v>0.66666666666666696</v>
      </c>
      <c r="H137" s="24"/>
      <c r="I137" s="24" t="str">
        <f t="shared" si="3"/>
        <v/>
      </c>
    </row>
    <row r="138" spans="1:10" s="11" customFormat="1" ht="15.75" x14ac:dyDescent="0.25">
      <c r="A138" s="16">
        <v>21</v>
      </c>
      <c r="B138" s="13" t="s">
        <v>36</v>
      </c>
      <c r="C138" s="13">
        <v>10</v>
      </c>
      <c r="D138" s="13" t="s">
        <v>116</v>
      </c>
      <c r="E138" s="13" t="s">
        <v>6</v>
      </c>
      <c r="F138" s="27">
        <v>0.66736111111111096</v>
      </c>
      <c r="H138" s="24">
        <v>0.67574201388888888</v>
      </c>
      <c r="I138" s="24">
        <f>IF(H138&lt;&gt;"",H138-F138,"")</f>
        <v>8.380902777777921E-3</v>
      </c>
      <c r="J138" s="11">
        <v>1</v>
      </c>
    </row>
    <row r="139" spans="1:10" s="11" customFormat="1" ht="15.75" x14ac:dyDescent="0.25">
      <c r="A139" s="16"/>
      <c r="B139" s="13" t="s">
        <v>36</v>
      </c>
      <c r="C139" s="13">
        <v>12</v>
      </c>
      <c r="D139" s="13" t="s">
        <v>110</v>
      </c>
      <c r="E139" s="13" t="s">
        <v>30</v>
      </c>
      <c r="F139" s="27">
        <v>0.66874999999999996</v>
      </c>
      <c r="H139" s="24">
        <v>0.67726168981481483</v>
      </c>
      <c r="I139" s="24">
        <f>IF(H139&lt;&gt;"",H139-F139,"")</f>
        <v>8.5116898148148712E-3</v>
      </c>
      <c r="J139" s="11">
        <v>2</v>
      </c>
    </row>
    <row r="140" spans="1:10" s="11" customFormat="1" ht="15.75" x14ac:dyDescent="0.25">
      <c r="A140" s="16"/>
      <c r="B140" s="13"/>
      <c r="C140" s="13"/>
      <c r="D140" s="13"/>
      <c r="E140" s="13"/>
      <c r="F140" s="27"/>
      <c r="H140" s="24"/>
      <c r="I140" s="24"/>
    </row>
    <row r="141" spans="1:10" s="11" customFormat="1" ht="15.75" x14ac:dyDescent="0.25">
      <c r="A141" s="16"/>
      <c r="B141" s="13" t="s">
        <v>117</v>
      </c>
      <c r="C141" s="13">
        <v>11</v>
      </c>
      <c r="D141" s="13" t="s">
        <v>111</v>
      </c>
      <c r="E141" s="13" t="s">
        <v>11</v>
      </c>
      <c r="F141" s="27">
        <v>0.66805555555555596</v>
      </c>
      <c r="H141" s="24">
        <v>0.67762696759259267</v>
      </c>
      <c r="I141" s="24">
        <f>IF(H141&lt;&gt;"",H141-F141,"")</f>
        <v>9.5714120370367084E-3</v>
      </c>
      <c r="J141" s="11">
        <v>1</v>
      </c>
    </row>
    <row r="142" spans="1:10" s="11" customFormat="1" ht="15.75" x14ac:dyDescent="0.25">
      <c r="A142" s="16"/>
      <c r="B142" s="13"/>
      <c r="C142" s="13"/>
      <c r="D142" s="13"/>
      <c r="E142" s="13"/>
      <c r="F142" s="27">
        <v>0.66944444444444395</v>
      </c>
      <c r="H142" s="24"/>
      <c r="I142" s="24" t="str">
        <f t="shared" si="3"/>
        <v/>
      </c>
    </row>
    <row r="143" spans="1:10" s="11" customFormat="1" ht="15.75" x14ac:dyDescent="0.25">
      <c r="A143" s="16"/>
      <c r="B143" s="13"/>
      <c r="C143" s="13"/>
      <c r="D143" s="13"/>
      <c r="E143" s="13"/>
      <c r="F143" s="27">
        <v>0.67013888888888895</v>
      </c>
      <c r="H143" s="24"/>
      <c r="I143" s="24" t="str">
        <f t="shared" si="3"/>
        <v/>
      </c>
    </row>
    <row r="144" spans="1:10" s="11" customFormat="1" ht="15.75" x14ac:dyDescent="0.25">
      <c r="A144" s="16"/>
      <c r="B144" s="13"/>
      <c r="C144" s="13"/>
      <c r="D144" s="13"/>
      <c r="E144" s="13"/>
      <c r="F144" s="27">
        <v>0.67083333333333295</v>
      </c>
      <c r="H144" s="24"/>
      <c r="I144" s="24" t="str">
        <f t="shared" si="3"/>
        <v/>
      </c>
    </row>
    <row r="145" spans="1:10" s="11" customFormat="1" ht="15.75" x14ac:dyDescent="0.25">
      <c r="A145" s="16">
        <v>22</v>
      </c>
      <c r="B145" s="13" t="s">
        <v>16</v>
      </c>
      <c r="C145" s="13">
        <v>17</v>
      </c>
      <c r="D145" s="13" t="s">
        <v>114</v>
      </c>
      <c r="E145" s="13" t="s">
        <v>5</v>
      </c>
      <c r="F145" s="27">
        <v>0.67430555555555505</v>
      </c>
      <c r="H145" s="24">
        <v>0.68143622685185179</v>
      </c>
      <c r="I145" s="24">
        <f>IF(H145&lt;&gt;"",H145-F145,"")</f>
        <v>7.1306712962967422E-3</v>
      </c>
      <c r="J145" s="11">
        <v>1</v>
      </c>
    </row>
    <row r="146" spans="1:10" s="11" customFormat="1" ht="15.75" x14ac:dyDescent="0.25">
      <c r="A146" s="16"/>
      <c r="B146" s="13" t="s">
        <v>16</v>
      </c>
      <c r="C146" s="13">
        <v>14</v>
      </c>
      <c r="D146" s="13" t="s">
        <v>112</v>
      </c>
      <c r="E146" s="13" t="s">
        <v>6</v>
      </c>
      <c r="F146" s="27">
        <v>0.67222222222222205</v>
      </c>
      <c r="H146" s="24">
        <v>0.68018773148148137</v>
      </c>
      <c r="I146" s="24">
        <f>IF(H146&lt;&gt;"",H146-F146,"")</f>
        <v>7.965509259259318E-3</v>
      </c>
      <c r="J146" s="11">
        <v>2</v>
      </c>
    </row>
    <row r="147" spans="1:10" s="11" customFormat="1" ht="15.75" x14ac:dyDescent="0.25">
      <c r="A147" s="16"/>
      <c r="B147" s="13" t="s">
        <v>16</v>
      </c>
      <c r="C147" s="13">
        <v>15</v>
      </c>
      <c r="D147" s="19" t="s">
        <v>62</v>
      </c>
      <c r="E147" s="13" t="s">
        <v>34</v>
      </c>
      <c r="F147" s="27">
        <v>0.67291666666666705</v>
      </c>
      <c r="H147" s="24">
        <v>0.6814486111111111</v>
      </c>
      <c r="I147" s="24">
        <f>IF(H147&lt;&gt;"",H147-F147,"")</f>
        <v>8.5319444444440506E-3</v>
      </c>
      <c r="J147" s="11">
        <v>3</v>
      </c>
    </row>
    <row r="148" spans="1:10" s="11" customFormat="1" ht="15.75" x14ac:dyDescent="0.25">
      <c r="A148" s="16"/>
      <c r="B148" s="13" t="s">
        <v>16</v>
      </c>
      <c r="C148" s="13">
        <v>13</v>
      </c>
      <c r="D148" s="13" t="s">
        <v>113</v>
      </c>
      <c r="E148" s="13" t="s">
        <v>52</v>
      </c>
      <c r="F148" s="27">
        <v>0.67152777777777795</v>
      </c>
      <c r="H148" s="24">
        <v>0.68181412037037037</v>
      </c>
      <c r="I148" s="24">
        <f>IF(H148&lt;&gt;"",H148-F148,"")</f>
        <v>1.0286342592592423E-2</v>
      </c>
      <c r="J148" s="11">
        <v>4</v>
      </c>
    </row>
    <row r="149" spans="1:10" s="11" customFormat="1" ht="15.75" x14ac:dyDescent="0.25">
      <c r="A149" s="16"/>
      <c r="B149" s="13" t="s">
        <v>16</v>
      </c>
      <c r="C149" s="13">
        <v>16</v>
      </c>
      <c r="D149" s="3"/>
      <c r="E149" s="5"/>
      <c r="F149" s="27">
        <v>0.67361111111111105</v>
      </c>
      <c r="H149" s="24"/>
      <c r="I149" s="24" t="str">
        <f>IF(H149&lt;&gt;"",H149-F149,"")</f>
        <v/>
      </c>
    </row>
    <row r="150" spans="1:10" s="11" customFormat="1" ht="15.75" x14ac:dyDescent="0.25">
      <c r="A150" s="16"/>
      <c r="B150" s="13"/>
      <c r="C150" s="13"/>
      <c r="D150" s="13"/>
      <c r="E150" s="13"/>
      <c r="F150" s="27">
        <v>0.67500000000000004</v>
      </c>
      <c r="H150" s="24"/>
      <c r="I150" s="24" t="str">
        <f t="shared" si="3"/>
        <v/>
      </c>
    </row>
    <row r="151" spans="1:10" s="11" customFormat="1" ht="15.75" x14ac:dyDescent="0.25">
      <c r="A151" s="16"/>
      <c r="B151" s="13"/>
      <c r="C151" s="13"/>
      <c r="D151" s="13"/>
      <c r="E151" s="13"/>
      <c r="F151" s="27">
        <v>0.67569444444444404</v>
      </c>
      <c r="H151" s="24"/>
      <c r="I151" s="24" t="str">
        <f t="shared" si="3"/>
        <v/>
      </c>
    </row>
    <row r="152" spans="1:10" ht="15" x14ac:dyDescent="0.2">
      <c r="C152" s="13"/>
      <c r="F152" s="27">
        <v>0.67638888888888904</v>
      </c>
      <c r="I152" s="24" t="str">
        <f t="shared" si="3"/>
        <v/>
      </c>
    </row>
    <row r="153" spans="1:10" ht="15.75" x14ac:dyDescent="0.25">
      <c r="A153" s="21">
        <v>23</v>
      </c>
      <c r="B153" s="13" t="s">
        <v>87</v>
      </c>
      <c r="C153" s="13">
        <v>18</v>
      </c>
      <c r="D153" s="3" t="s">
        <v>115</v>
      </c>
      <c r="E153" s="5" t="s">
        <v>11</v>
      </c>
      <c r="F153" s="27">
        <v>0.67708333333333304</v>
      </c>
      <c r="H153" s="22">
        <v>0.68808761574074084</v>
      </c>
      <c r="I153" s="24">
        <f t="shared" si="3"/>
        <v>1.1004282407407806E-2</v>
      </c>
      <c r="J153" s="2">
        <v>1</v>
      </c>
    </row>
  </sheetData>
  <autoFilter ref="E1:E149"/>
  <sortState ref="B32:J34">
    <sortCondition ref="I32:I34"/>
  </sortState>
  <mergeCells count="1">
    <mergeCell ref="A1:C1"/>
  </mergeCells>
  <phoneticPr fontId="0" type="noConversion"/>
  <printOptions horizontalCentered="1" gridLines="1"/>
  <pageMargins left="0.19685039370078741" right="0.19685039370078741" top="0.39370078740157483" bottom="0.98425196850393704" header="0.51181102362204722" footer="0.51181102362204722"/>
  <pageSetup paperSize="9" scale="57" fitToHeight="0" orientation="portrait" horizontalDpi="4294967293" verticalDpi="4294967293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classic 2018 Start</vt:lpstr>
      <vt:lpstr>'classic 2018 Start'!Druckbereich</vt:lpstr>
      <vt:lpstr>'classic 2018 Start'!Drucktitel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Torsten</cp:lastModifiedBy>
  <cp:lastPrinted>2018-03-24T16:10:40Z</cp:lastPrinted>
  <dcterms:created xsi:type="dcterms:W3CDTF">2011-04-08T22:14:42Z</dcterms:created>
  <dcterms:modified xsi:type="dcterms:W3CDTF">2018-03-27T19:07:49Z</dcterms:modified>
</cp:coreProperties>
</file>